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clarehallam/Downloads/"/>
    </mc:Choice>
  </mc:AlternateContent>
  <xr:revisionPtr revIDLastSave="0" documentId="8_{A9E95A1D-23D9-FC4D-9139-E9110F8D3EE2}" xr6:coauthVersionLast="47" xr6:coauthVersionMax="47" xr10:uidLastSave="{00000000-0000-0000-0000-000000000000}"/>
  <bookViews>
    <workbookView xWindow="38920" yWindow="1420" windowWidth="30760" windowHeight="20180" xr2:uid="{00000000-000D-0000-FFFF-FFFF00000000}"/>
  </bookViews>
  <sheets>
    <sheet name="Cover" sheetId="1" r:id="rId1"/>
    <sheet name="Instructions For Use" sheetId="4" r:id="rId2"/>
    <sheet name="Your Cash Flow Data" sheetId="3" r:id="rId3"/>
    <sheet name="Assets-Liabilities" sheetId="5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5" l="1"/>
  <c r="K25" i="5"/>
  <c r="K26" i="5"/>
  <c r="K28" i="5"/>
  <c r="F15" i="3"/>
  <c r="K19" i="3" s="1"/>
  <c r="K23" i="3" s="1"/>
  <c r="M22" i="3"/>
  <c r="L22" i="3"/>
  <c r="K22" i="3"/>
  <c r="F13" i="3"/>
  <c r="G60" i="3"/>
  <c r="G58" i="3"/>
  <c r="D66" i="4"/>
  <c r="C66" i="4"/>
  <c r="G65" i="4"/>
  <c r="G64" i="4"/>
  <c r="G63" i="4"/>
  <c r="G62" i="4"/>
  <c r="G61" i="4"/>
  <c r="G60" i="4"/>
  <c r="G59" i="4"/>
  <c r="G58" i="4"/>
  <c r="G57" i="4"/>
  <c r="G56" i="4"/>
  <c r="G55" i="4"/>
  <c r="G54" i="4"/>
  <c r="F49" i="4"/>
  <c r="E49" i="4"/>
  <c r="D49" i="4"/>
  <c r="C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E22" i="4"/>
  <c r="D22" i="4"/>
  <c r="C22" i="4"/>
  <c r="F21" i="4"/>
  <c r="F20" i="4"/>
  <c r="F19" i="4"/>
  <c r="D60" i="3"/>
  <c r="C60" i="3"/>
  <c r="G59" i="3"/>
  <c r="G57" i="3"/>
  <c r="G56" i="3"/>
  <c r="G55" i="3"/>
  <c r="G54" i="3"/>
  <c r="G53" i="3"/>
  <c r="G52" i="3"/>
  <c r="G51" i="3"/>
  <c r="G50" i="3"/>
  <c r="G49" i="3"/>
  <c r="G48" i="3"/>
  <c r="G47" i="3"/>
  <c r="F42" i="3"/>
  <c r="E42" i="3"/>
  <c r="D42" i="3"/>
  <c r="C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E15" i="3"/>
  <c r="D15" i="3"/>
  <c r="C15" i="3"/>
  <c r="F14" i="3"/>
  <c r="F12" i="3"/>
  <c r="F11" i="3"/>
  <c r="G61" i="3"/>
  <c r="F22" i="4"/>
  <c r="K26" i="4"/>
  <c r="G49" i="4"/>
  <c r="G66" i="4"/>
  <c r="M26" i="4"/>
  <c r="L26" i="4"/>
  <c r="G50" i="4"/>
  <c r="K27" i="4"/>
  <c r="G67" i="4"/>
  <c r="K28" i="4"/>
  <c r="G42" i="3"/>
  <c r="G43" i="3"/>
  <c r="K21" i="3"/>
  <c r="L21" i="3"/>
  <c r="K20" i="3"/>
  <c r="M28" i="4"/>
  <c r="K42" i="4"/>
  <c r="L28" i="4"/>
  <c r="L27" i="4"/>
  <c r="L29" i="4"/>
  <c r="M27" i="4"/>
  <c r="K29" i="4"/>
  <c r="M29" i="4"/>
  <c r="M21" i="3"/>
  <c r="K35" i="3"/>
  <c r="M20" i="3"/>
  <c r="L20" i="3"/>
  <c r="L19" i="3" l="1"/>
  <c r="L23" i="3" s="1"/>
  <c r="M19" i="3"/>
  <c r="M23" i="3" s="1"/>
</calcChain>
</file>

<file path=xl/sharedStrings.xml><?xml version="1.0" encoding="utf-8"?>
<sst xmlns="http://schemas.openxmlformats.org/spreadsheetml/2006/main" count="197" uniqueCount="109">
  <si>
    <t>Thanks for downloading our Cashflow Planning Tool</t>
  </si>
  <si>
    <t>To start, please read the instructions for use on the next tab before entering your numbers into the 'Your Cash Flow Data' tab.</t>
  </si>
  <si>
    <t>If you need help or want to discuss your financial situation with one of our advisors, please feel free to contact us.</t>
  </si>
  <si>
    <t xml:space="preserve">              02 4243 4402</t>
  </si>
  <si>
    <t xml:space="preserve">              admin@middletonfp.com.au</t>
  </si>
  <si>
    <t xml:space="preserve">              www.middletonfp.com.au</t>
  </si>
  <si>
    <t>Thank you for downloading the Middleton FP  Cash Flow Planning Tool</t>
  </si>
  <si>
    <t xml:space="preserve">Below are instructions and examples to help guide you in using this tool. </t>
  </si>
  <si>
    <t>Important</t>
  </si>
  <si>
    <t xml:space="preserve">This tool contains a number of automatic calculations,  in order for the tool to work </t>
  </si>
  <si>
    <t>Money In</t>
  </si>
  <si>
    <t>Weekly</t>
  </si>
  <si>
    <t>Fortnightly</t>
  </si>
  <si>
    <t>Monthly</t>
  </si>
  <si>
    <t>Yearly</t>
  </si>
  <si>
    <t>Client 1 Salary</t>
  </si>
  <si>
    <t>Client 2 Salary</t>
  </si>
  <si>
    <t>Other Payments</t>
  </si>
  <si>
    <t>Total Income</t>
  </si>
  <si>
    <t>Money Out - Fixed Expenses</t>
  </si>
  <si>
    <t>Consolidation/Bills Account</t>
  </si>
  <si>
    <t xml:space="preserve">Monthly </t>
  </si>
  <si>
    <t>Quarterly</t>
  </si>
  <si>
    <t>Annually</t>
  </si>
  <si>
    <t>Total</t>
  </si>
  <si>
    <t>Annual</t>
  </si>
  <si>
    <t>Mortgage</t>
  </si>
  <si>
    <t>Revenue</t>
  </si>
  <si>
    <t>Personal Loans</t>
  </si>
  <si>
    <t>Fixed Expenses</t>
  </si>
  <si>
    <t>Electricity</t>
  </si>
  <si>
    <t>Discretionary Expenses</t>
  </si>
  <si>
    <t>Car Insurance</t>
  </si>
  <si>
    <t>Cash Surplus</t>
  </si>
  <si>
    <t>Child care</t>
  </si>
  <si>
    <t>Home and Contents Ins</t>
  </si>
  <si>
    <t>Private Health Insurance</t>
  </si>
  <si>
    <t>Life Insurance</t>
  </si>
  <si>
    <t xml:space="preserve">Income Protection </t>
  </si>
  <si>
    <t>School Fees</t>
  </si>
  <si>
    <t>Rates</t>
  </si>
  <si>
    <t>Phone</t>
  </si>
  <si>
    <t>Foxtel</t>
  </si>
  <si>
    <t>Rent</t>
  </si>
  <si>
    <t>Internet</t>
  </si>
  <si>
    <t>Discretionary Cash Account</t>
  </si>
  <si>
    <t>Mobile</t>
  </si>
  <si>
    <t>Car Registration</t>
  </si>
  <si>
    <t>Weekly Cash</t>
  </si>
  <si>
    <t>Gas</t>
  </si>
  <si>
    <t>Water Levy</t>
  </si>
  <si>
    <t>Car Loan/Lease</t>
  </si>
  <si>
    <t>Holiday</t>
  </si>
  <si>
    <t>Car Maintenance</t>
  </si>
  <si>
    <t>Additional Education</t>
  </si>
  <si>
    <t>Totals</t>
  </si>
  <si>
    <t>Money Out - Discretionary Expenses</t>
  </si>
  <si>
    <t>Entertainment</t>
  </si>
  <si>
    <t>Food</t>
  </si>
  <si>
    <t>Gifts</t>
  </si>
  <si>
    <t>Haircuts</t>
  </si>
  <si>
    <t>Pocket Money</t>
  </si>
  <si>
    <t>Computer Expenses</t>
  </si>
  <si>
    <t>Sport</t>
  </si>
  <si>
    <t>Health/Spiritual</t>
  </si>
  <si>
    <t>Donation</t>
  </si>
  <si>
    <t>Hobbies</t>
  </si>
  <si>
    <t>Petrol</t>
  </si>
  <si>
    <t>Other</t>
  </si>
  <si>
    <t>Your Cash Flow Data</t>
  </si>
  <si>
    <t>Foxtel/Streaming</t>
  </si>
  <si>
    <t>Mobile phone</t>
  </si>
  <si>
    <t>Pet supplies/expenses</t>
  </si>
  <si>
    <t>Holidays and Travel</t>
  </si>
  <si>
    <t>Haircuts/Beauty</t>
  </si>
  <si>
    <t>Total Expenses</t>
  </si>
  <si>
    <t>Client 1 Salary (after tax)</t>
  </si>
  <si>
    <t>Client 2 Salary (after tax)</t>
  </si>
  <si>
    <t>Other expenses</t>
  </si>
  <si>
    <t>Car Loan/Lease repayments</t>
  </si>
  <si>
    <t>Investment Property expenses</t>
  </si>
  <si>
    <t>Your Assets</t>
  </si>
  <si>
    <t>Lifestyle assets</t>
  </si>
  <si>
    <t>Primary Residence</t>
  </si>
  <si>
    <t>Car #1</t>
  </si>
  <si>
    <t>Car #2</t>
  </si>
  <si>
    <t>Caravan</t>
  </si>
  <si>
    <t>Boat</t>
  </si>
  <si>
    <t>Cash</t>
  </si>
  <si>
    <t>Shares</t>
  </si>
  <si>
    <t xml:space="preserve">Shares </t>
  </si>
  <si>
    <t>Investment Property #1</t>
  </si>
  <si>
    <t>Investment Property #2</t>
  </si>
  <si>
    <t>Term Deposit</t>
  </si>
  <si>
    <t>Owner</t>
  </si>
  <si>
    <t>Value</t>
  </si>
  <si>
    <t>Debts/Liabilities</t>
  </si>
  <si>
    <t>Car Loan</t>
  </si>
  <si>
    <t>Car Lease</t>
  </si>
  <si>
    <t>Credit Card</t>
  </si>
  <si>
    <t>Collector items</t>
  </si>
  <si>
    <t>Motorbike</t>
  </si>
  <si>
    <t>Total Lifestyle Assets</t>
  </si>
  <si>
    <t>Total Financial Assets</t>
  </si>
  <si>
    <t>Total Debt</t>
  </si>
  <si>
    <t>Total Assets</t>
  </si>
  <si>
    <t>Net Worth</t>
  </si>
  <si>
    <r>
      <t>correctly ,</t>
    </r>
    <r>
      <rPr>
        <b/>
        <sz val="11"/>
        <color rgb="FF030E2F"/>
        <rFont val="Montserrat"/>
      </rPr>
      <t xml:space="preserve"> you must enter your numbers into the Grey cells only.</t>
    </r>
  </si>
  <si>
    <t>Financial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</si>
</sst>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??_-;_-@"/>
    <numFmt numFmtId="165" formatCode="_-&quot;$&quot;* #,##0.00_-;\-&quot;$&quot;* #,##0.00_-;_-&quot;$&quot;* &quot;-&quot;??_-;_-@"/>
    <numFmt numFmtId="166" formatCode="_-* #,##0_-;\-* #,##0_-;_-* &quot;-&quot;??_-;_-@"/>
  </numFmts>
  <fonts count="37" x14ac:knownFonts="1">
    <font>
      <sz val="10"/>
      <color rgb="FF000000"/>
      <name val="Arial"/>
    </font>
    <font>
      <sz val="10"/>
      <color theme="1"/>
      <name val="Open Sans"/>
    </font>
    <font>
      <sz val="10"/>
      <color rgb="FF363839"/>
      <name val="Open Sans"/>
    </font>
    <font>
      <b/>
      <sz val="10"/>
      <color rgb="FF363839"/>
      <name val="Open Sans"/>
    </font>
    <font>
      <sz val="10"/>
      <color rgb="FFFF0000"/>
      <name val="Calibri"/>
      <family val="2"/>
    </font>
    <font>
      <sz val="10"/>
      <color rgb="FFFFFFFF"/>
      <name val="Open Sans"/>
    </font>
    <font>
      <b/>
      <sz val="10"/>
      <color rgb="FFFFFFFF"/>
      <name val="Open Sans"/>
    </font>
    <font>
      <b/>
      <i/>
      <sz val="10"/>
      <color rgb="FF363839"/>
      <name val="Open Sans"/>
    </font>
    <font>
      <b/>
      <sz val="14"/>
      <color rgb="FF363839"/>
      <name val="Montserrat Medium"/>
    </font>
    <font>
      <b/>
      <sz val="10"/>
      <color rgb="FF363839"/>
      <name val="Montserrat Medium"/>
    </font>
    <font>
      <sz val="10"/>
      <name val="Montserrat Medium"/>
    </font>
    <font>
      <sz val="10"/>
      <color rgb="FFFFFFFF"/>
      <name val="Montserrat Medium"/>
    </font>
    <font>
      <b/>
      <sz val="10"/>
      <color rgb="FFFFFFFF"/>
      <name val="Montserrat Medium"/>
    </font>
    <font>
      <sz val="10"/>
      <color theme="0"/>
      <name val="Open Sans"/>
    </font>
    <font>
      <sz val="10"/>
      <color theme="0"/>
      <name val="Montserrat Medium"/>
    </font>
    <font>
      <b/>
      <sz val="10"/>
      <color theme="0"/>
      <name val="Montserrat Medium"/>
    </font>
    <font>
      <sz val="48"/>
      <color rgb="FF00355B"/>
      <name val="Montserrat Black"/>
    </font>
    <font>
      <sz val="12"/>
      <color rgb="FF00355B"/>
      <name val="Montserrat"/>
    </font>
    <font>
      <sz val="14"/>
      <color rgb="FF00355B"/>
      <name val="Montserrat SemiBold"/>
    </font>
    <font>
      <sz val="10"/>
      <color rgb="FF363839"/>
      <name val="Open Sans"/>
      <family val="2"/>
    </font>
    <font>
      <sz val="8"/>
      <name val="Arial"/>
    </font>
    <font>
      <b/>
      <sz val="10"/>
      <color rgb="FFFFFFFF"/>
      <name val="Open Sans"/>
      <family val="2"/>
    </font>
    <font>
      <sz val="10"/>
      <color rgb="FF030E2F"/>
      <name val="Open Sans"/>
    </font>
    <font>
      <sz val="10"/>
      <color rgb="FF030E2F"/>
      <name val="Montserrat"/>
    </font>
    <font>
      <b/>
      <sz val="10"/>
      <color rgb="FFFFFFFF"/>
      <name val="Montserrat"/>
    </font>
    <font>
      <sz val="10"/>
      <color rgb="FF363839"/>
      <name val="Montserrat"/>
    </font>
    <font>
      <b/>
      <sz val="10"/>
      <color rgb="FF030E2F"/>
      <name val="Montserrat"/>
    </font>
    <font>
      <b/>
      <sz val="12"/>
      <color rgb="FFFF603E"/>
      <name val="Montserrat Medium"/>
    </font>
    <font>
      <sz val="10"/>
      <color rgb="FFFF603E"/>
      <name val="Montserrat Medium"/>
    </font>
    <font>
      <b/>
      <sz val="11"/>
      <color rgb="FFFF603E"/>
      <name val="Montserrat Medium"/>
    </font>
    <font>
      <sz val="10"/>
      <color rgb="FF000000"/>
      <name val="Montserrat"/>
    </font>
    <font>
      <sz val="10"/>
      <color rgb="FFFFFFFF"/>
      <name val="Montserrat"/>
    </font>
    <font>
      <b/>
      <sz val="11"/>
      <color rgb="FF030E2F"/>
      <name val="Montserrat"/>
    </font>
    <font>
      <sz val="11"/>
      <color rgb="FF030E2F"/>
      <name val="Montserrat"/>
    </font>
    <font>
      <b/>
      <sz val="10"/>
      <color rgb="FF363839"/>
      <name val="Montserrat"/>
    </font>
    <font>
      <sz val="9"/>
      <color rgb="FF030E2F"/>
      <name val="Montserrat"/>
    </font>
    <font>
      <b/>
      <sz val="16"/>
      <color rgb="FF030E2F"/>
      <name val="Montserrat Medium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BF0"/>
        <bgColor indexed="64"/>
      </patternFill>
    </fill>
    <fill>
      <patternFill patternType="solid">
        <fgColor rgb="FF030E2F"/>
        <bgColor indexed="64"/>
      </patternFill>
    </fill>
    <fill>
      <patternFill patternType="solid">
        <fgColor rgb="FF030E2F"/>
        <bgColor rgb="FFE75407"/>
      </patternFill>
    </fill>
    <fill>
      <patternFill patternType="solid">
        <fgColor rgb="FF030E2F"/>
        <bgColor rgb="FFEFEFE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E75407"/>
      </patternFill>
    </fill>
    <fill>
      <patternFill patternType="solid">
        <fgColor theme="0"/>
        <bgColor rgb="FFEFEFEF"/>
      </patternFill>
    </fill>
    <fill>
      <patternFill patternType="solid">
        <fgColor theme="2" tint="-0.14999847407452621"/>
        <bgColor rgb="FFEFE1DA"/>
      </patternFill>
    </fill>
    <fill>
      <patternFill patternType="solid">
        <fgColor theme="2" tint="-0.14999847407452621"/>
        <bgColor rgb="FFF0E2DA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0"/>
        <bgColor rgb="FFEFE1DA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363839"/>
      </left>
      <right/>
      <top style="thin">
        <color rgb="FF363839"/>
      </top>
      <bottom/>
      <diagonal/>
    </border>
    <border>
      <left/>
      <right/>
      <top style="thin">
        <color rgb="FF363839"/>
      </top>
      <bottom/>
      <diagonal/>
    </border>
    <border>
      <left/>
      <right style="thin">
        <color rgb="FF363839"/>
      </right>
      <top style="thin">
        <color rgb="FF363839"/>
      </top>
      <bottom/>
      <diagonal/>
    </border>
    <border>
      <left style="thin">
        <color rgb="FF363839"/>
      </left>
      <right/>
      <top/>
      <bottom/>
      <diagonal/>
    </border>
    <border>
      <left style="thin">
        <color rgb="FF7D7D7D"/>
      </left>
      <right style="thin">
        <color rgb="FF363839"/>
      </right>
      <top/>
      <bottom/>
      <diagonal/>
    </border>
    <border>
      <left style="thin">
        <color rgb="FF363839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363839"/>
      </right>
      <top style="thin">
        <color rgb="FFEFEFEF"/>
      </top>
      <bottom style="thin">
        <color rgb="FFEFEFEF"/>
      </bottom>
      <diagonal/>
    </border>
    <border>
      <left style="thin">
        <color rgb="FF363839"/>
      </left>
      <right/>
      <top/>
      <bottom style="thin">
        <color rgb="FF363839"/>
      </bottom>
      <diagonal/>
    </border>
    <border>
      <left/>
      <right/>
      <top/>
      <bottom style="thin">
        <color rgb="FF363839"/>
      </bottom>
      <diagonal/>
    </border>
    <border>
      <left style="thin">
        <color rgb="FF7D7D7D"/>
      </left>
      <right style="thin">
        <color rgb="FF363839"/>
      </right>
      <top/>
      <bottom style="thin">
        <color rgb="FF363839"/>
      </bottom>
      <diagonal/>
    </border>
    <border>
      <left style="thin">
        <color rgb="FF7D7D7D"/>
      </left>
      <right/>
      <top style="thin">
        <color rgb="FF7D7D7D"/>
      </top>
      <bottom/>
      <diagonal/>
    </border>
    <border>
      <left/>
      <right/>
      <top style="thin">
        <color rgb="FF7D7D7D"/>
      </top>
      <bottom/>
      <diagonal/>
    </border>
    <border>
      <left/>
      <right style="thin">
        <color rgb="FF7D7D7D"/>
      </right>
      <top style="thin">
        <color rgb="FF7D7D7D"/>
      </top>
      <bottom/>
      <diagonal/>
    </border>
    <border>
      <left style="thin">
        <color rgb="FF7D7D7D"/>
      </left>
      <right/>
      <top/>
      <bottom/>
      <diagonal/>
    </border>
    <border>
      <left/>
      <right style="thin">
        <color rgb="FF7D7D7D"/>
      </right>
      <top/>
      <bottom/>
      <diagonal/>
    </border>
    <border>
      <left style="thin">
        <color rgb="FF7D7D7D"/>
      </left>
      <right/>
      <top/>
      <bottom style="thin">
        <color rgb="FF7D7D7D"/>
      </bottom>
      <diagonal/>
    </border>
    <border>
      <left/>
      <right/>
      <top/>
      <bottom style="thin">
        <color rgb="FF7D7D7D"/>
      </bottom>
      <diagonal/>
    </border>
    <border>
      <left/>
      <right style="thin">
        <color rgb="FF7D7D7D"/>
      </right>
      <top/>
      <bottom style="thin">
        <color rgb="FF7D7D7D"/>
      </bottom>
      <diagonal/>
    </border>
    <border>
      <left style="thin">
        <color rgb="FF363839"/>
      </left>
      <right style="thin">
        <color rgb="FFEFEFEF"/>
      </right>
      <top style="thin">
        <color rgb="FFEFEFEF"/>
      </top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EFEFEF"/>
      </left>
      <right style="thin">
        <color rgb="FF363839"/>
      </right>
      <top style="thin">
        <color rgb="FFEFEFEF"/>
      </top>
      <bottom/>
      <diagonal/>
    </border>
    <border>
      <left style="thin">
        <color rgb="FFEFEFEF"/>
      </left>
      <right style="thin">
        <color rgb="FFEFEFEF"/>
      </right>
      <top/>
      <bottom style="thin">
        <color rgb="FFEFEFEF"/>
      </bottom>
      <diagonal/>
    </border>
    <border>
      <left style="thin">
        <color rgb="FFEFEFEF"/>
      </left>
      <right style="thin">
        <color rgb="FF363839"/>
      </right>
      <top/>
      <bottom style="thin">
        <color rgb="FFEFEFEF"/>
      </bottom>
      <diagonal/>
    </border>
    <border>
      <left style="thin">
        <color rgb="FF363839"/>
      </left>
      <right style="thin">
        <color rgb="FFEFEFEF"/>
      </right>
      <top style="thin">
        <color rgb="FFEFEFEF"/>
      </top>
      <bottom style="thin">
        <color indexed="64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indexed="64"/>
      </bottom>
      <diagonal/>
    </border>
    <border>
      <left style="thin">
        <color rgb="FFEFEFEF"/>
      </left>
      <right style="thin">
        <color rgb="FF363839"/>
      </right>
      <top style="thin">
        <color rgb="FFEFEFEF"/>
      </top>
      <bottom style="thin">
        <color indexed="64"/>
      </bottom>
      <diagonal/>
    </border>
    <border>
      <left/>
      <right style="thin">
        <color rgb="FF363839"/>
      </right>
      <top/>
      <bottom/>
      <diagonal/>
    </border>
    <border>
      <left style="thin">
        <color rgb="FFEFEFEF"/>
      </left>
      <right style="thin">
        <color indexed="64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indexed="64"/>
      </right>
      <top style="thin">
        <color rgb="FFEFEFEF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2" fillId="3" borderId="0" xfId="0" applyFont="1" applyFill="1"/>
    <xf numFmtId="0" fontId="3" fillId="3" borderId="0" xfId="0" applyFont="1" applyFill="1"/>
    <xf numFmtId="164" fontId="3" fillId="3" borderId="0" xfId="0" applyNumberFormat="1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16" fillId="2" borderId="0" xfId="0" applyFont="1" applyFill="1" applyAlignment="1">
      <alignment vertical="top" wrapText="1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left"/>
    </xf>
    <xf numFmtId="0" fontId="0" fillId="0" borderId="1" xfId="0" applyBorder="1"/>
    <xf numFmtId="0" fontId="19" fillId="0" borderId="1" xfId="0" applyFont="1" applyBorder="1"/>
    <xf numFmtId="0" fontId="0" fillId="0" borderId="40" xfId="0" applyBorder="1"/>
    <xf numFmtId="0" fontId="2" fillId="4" borderId="0" xfId="0" applyFont="1" applyFill="1"/>
    <xf numFmtId="0" fontId="0" fillId="4" borderId="0" xfId="0" applyFill="1"/>
    <xf numFmtId="0" fontId="11" fillId="5" borderId="5" xfId="0" applyFont="1" applyFill="1" applyBorder="1"/>
    <xf numFmtId="0" fontId="12" fillId="5" borderId="1" xfId="0" applyFont="1" applyFill="1" applyBorder="1"/>
    <xf numFmtId="0" fontId="12" fillId="5" borderId="6" xfId="0" applyFont="1" applyFill="1" applyBorder="1"/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left"/>
    </xf>
    <xf numFmtId="164" fontId="6" fillId="5" borderId="12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3" fillId="6" borderId="13" xfId="0" applyFont="1" applyFill="1" applyBorder="1" applyAlignment="1">
      <alignment vertical="center"/>
    </xf>
    <xf numFmtId="0" fontId="14" fillId="6" borderId="14" xfId="0" applyFont="1" applyFill="1" applyBorder="1" applyAlignment="1">
      <alignment vertical="center"/>
    </xf>
    <xf numFmtId="0" fontId="15" fillId="6" borderId="14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3" fillId="6" borderId="16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3" fillId="6" borderId="17" xfId="0" applyFont="1" applyFill="1" applyBorder="1" applyAlignment="1">
      <alignment horizontal="center"/>
    </xf>
    <xf numFmtId="0" fontId="2" fillId="6" borderId="16" xfId="0" applyFont="1" applyFill="1" applyBorder="1"/>
    <xf numFmtId="0" fontId="24" fillId="5" borderId="1" xfId="0" applyFont="1" applyFill="1" applyBorder="1"/>
    <xf numFmtId="164" fontId="6" fillId="5" borderId="1" xfId="0" applyNumberFormat="1" applyFont="1" applyFill="1" applyBorder="1" applyAlignment="1">
      <alignment horizontal="right"/>
    </xf>
    <xf numFmtId="0" fontId="2" fillId="6" borderId="17" xfId="0" applyFont="1" applyFill="1" applyBorder="1"/>
    <xf numFmtId="0" fontId="2" fillId="6" borderId="18" xfId="0" applyFont="1" applyFill="1" applyBorder="1"/>
    <xf numFmtId="0" fontId="25" fillId="6" borderId="19" xfId="0" applyFont="1" applyFill="1" applyBorder="1"/>
    <xf numFmtId="164" fontId="2" fillId="6" borderId="19" xfId="0" applyNumberFormat="1" applyFont="1" applyFill="1" applyBorder="1"/>
    <xf numFmtId="0" fontId="2" fillId="6" borderId="19" xfId="0" applyFont="1" applyFill="1" applyBorder="1"/>
    <xf numFmtId="0" fontId="2" fillId="6" borderId="20" xfId="0" applyFont="1" applyFill="1" applyBorder="1"/>
    <xf numFmtId="164" fontId="5" fillId="5" borderId="1" xfId="0" applyNumberFormat="1" applyFont="1" applyFill="1" applyBorder="1"/>
    <xf numFmtId="0" fontId="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/>
    <xf numFmtId="0" fontId="2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3" fillId="2" borderId="7" xfId="0" applyFont="1" applyFill="1" applyBorder="1"/>
    <xf numFmtId="164" fontId="23" fillId="2" borderId="9" xfId="0" applyNumberFormat="1" applyFont="1" applyFill="1" applyBorder="1"/>
    <xf numFmtId="0" fontId="7" fillId="2" borderId="0" xfId="0" applyFont="1" applyFill="1"/>
    <xf numFmtId="166" fontId="7" fillId="2" borderId="0" xfId="0" applyNumberFormat="1" applyFont="1" applyFill="1"/>
    <xf numFmtId="0" fontId="2" fillId="7" borderId="1" xfId="0" applyFont="1" applyFill="1" applyBorder="1"/>
    <xf numFmtId="164" fontId="2" fillId="2" borderId="0" xfId="0" applyNumberFormat="1" applyFont="1" applyFill="1"/>
    <xf numFmtId="165" fontId="2" fillId="7" borderId="1" xfId="0" applyNumberFormat="1" applyFont="1" applyFill="1" applyBorder="1"/>
    <xf numFmtId="0" fontId="2" fillId="8" borderId="13" xfId="0" applyFont="1" applyFill="1" applyBorder="1"/>
    <xf numFmtId="0" fontId="2" fillId="8" borderId="14" xfId="0" applyFont="1" applyFill="1" applyBorder="1"/>
    <xf numFmtId="0" fontId="2" fillId="8" borderId="15" xfId="0" applyFont="1" applyFill="1" applyBorder="1"/>
    <xf numFmtId="0" fontId="2" fillId="8" borderId="16" xfId="0" applyFont="1" applyFill="1" applyBorder="1"/>
    <xf numFmtId="0" fontId="9" fillId="8" borderId="1" xfId="0" applyFont="1" applyFill="1" applyBorder="1"/>
    <xf numFmtId="0" fontId="2" fillId="8" borderId="1" xfId="0" applyFont="1" applyFill="1" applyBorder="1"/>
    <xf numFmtId="0" fontId="2" fillId="8" borderId="17" xfId="0" applyFont="1" applyFill="1" applyBorder="1"/>
    <xf numFmtId="165" fontId="25" fillId="8" borderId="1" xfId="0" applyNumberFormat="1" applyFont="1" applyFill="1" applyBorder="1"/>
    <xf numFmtId="164" fontId="5" fillId="9" borderId="1" xfId="0" applyNumberFormat="1" applyFont="1" applyFill="1" applyBorder="1"/>
    <xf numFmtId="0" fontId="2" fillId="8" borderId="18" xfId="0" applyFont="1" applyFill="1" applyBorder="1"/>
    <xf numFmtId="0" fontId="2" fillId="8" borderId="19" xfId="0" applyFont="1" applyFill="1" applyBorder="1"/>
    <xf numFmtId="0" fontId="2" fillId="8" borderId="20" xfId="0" applyFont="1" applyFill="1" applyBorder="1"/>
    <xf numFmtId="0" fontId="2" fillId="10" borderId="16" xfId="0" applyFont="1" applyFill="1" applyBorder="1"/>
    <xf numFmtId="0" fontId="23" fillId="10" borderId="1" xfId="0" applyFont="1" applyFill="1" applyBorder="1"/>
    <xf numFmtId="164" fontId="23" fillId="10" borderId="1" xfId="0" applyNumberFormat="1" applyFont="1" applyFill="1" applyBorder="1" applyAlignment="1">
      <alignment horizontal="right"/>
    </xf>
    <xf numFmtId="165" fontId="23" fillId="10" borderId="1" xfId="0" applyNumberFormat="1" applyFont="1" applyFill="1" applyBorder="1" applyAlignment="1">
      <alignment horizontal="right"/>
    </xf>
    <xf numFmtId="0" fontId="23" fillId="10" borderId="17" xfId="0" applyFont="1" applyFill="1" applyBorder="1"/>
    <xf numFmtId="164" fontId="23" fillId="2" borderId="9" xfId="0" applyNumberFormat="1" applyFont="1" applyFill="1" applyBorder="1" applyAlignment="1">
      <alignment horizontal="left"/>
    </xf>
    <xf numFmtId="164" fontId="3" fillId="2" borderId="0" xfId="0" applyNumberFormat="1" applyFont="1" applyFill="1" applyAlignment="1">
      <alignment horizontal="left"/>
    </xf>
    <xf numFmtId="164" fontId="7" fillId="2" borderId="0" xfId="0" applyNumberFormat="1" applyFont="1" applyFill="1" applyAlignment="1">
      <alignment horizontal="left"/>
    </xf>
    <xf numFmtId="0" fontId="27" fillId="5" borderId="2" xfId="0" applyFont="1" applyFill="1" applyBorder="1" applyAlignment="1">
      <alignment vertical="center"/>
    </xf>
    <xf numFmtId="0" fontId="28" fillId="4" borderId="3" xfId="0" applyFont="1" applyFill="1" applyBorder="1"/>
    <xf numFmtId="0" fontId="28" fillId="4" borderId="4" xfId="0" applyFont="1" applyFill="1" applyBorder="1"/>
    <xf numFmtId="0" fontId="27" fillId="5" borderId="2" xfId="0" applyFont="1" applyFill="1" applyBorder="1" applyAlignment="1">
      <alignment horizontal="left" vertical="center"/>
    </xf>
    <xf numFmtId="0" fontId="29" fillId="5" borderId="2" xfId="0" applyFont="1" applyFill="1" applyBorder="1" applyAlignment="1">
      <alignment horizontal="left" vertical="center"/>
    </xf>
    <xf numFmtId="0" fontId="25" fillId="2" borderId="0" xfId="0" applyFont="1" applyFill="1"/>
    <xf numFmtId="0" fontId="24" fillId="5" borderId="10" xfId="0" applyFont="1" applyFill="1" applyBorder="1"/>
    <xf numFmtId="164" fontId="24" fillId="5" borderId="11" xfId="0" applyNumberFormat="1" applyFont="1" applyFill="1" applyBorder="1"/>
    <xf numFmtId="164" fontId="24" fillId="5" borderId="12" xfId="0" applyNumberFormat="1" applyFont="1" applyFill="1" applyBorder="1"/>
    <xf numFmtId="0" fontId="25" fillId="0" borderId="0" xfId="0" applyFont="1"/>
    <xf numFmtId="0" fontId="30" fillId="0" borderId="0" xfId="0" applyFont="1"/>
    <xf numFmtId="164" fontId="24" fillId="5" borderId="11" xfId="0" applyNumberFormat="1" applyFont="1" applyFill="1" applyBorder="1" applyAlignment="1">
      <alignment horizontal="left"/>
    </xf>
    <xf numFmtId="164" fontId="24" fillId="5" borderId="12" xfId="0" applyNumberFormat="1" applyFont="1" applyFill="1" applyBorder="1" applyAlignment="1">
      <alignment horizontal="left"/>
    </xf>
    <xf numFmtId="164" fontId="25" fillId="2" borderId="0" xfId="0" applyNumberFormat="1" applyFont="1" applyFill="1"/>
    <xf numFmtId="164" fontId="31" fillId="5" borderId="11" xfId="0" applyNumberFormat="1" applyFont="1" applyFill="1" applyBorder="1"/>
    <xf numFmtId="164" fontId="31" fillId="5" borderId="12" xfId="0" applyNumberFormat="1" applyFont="1" applyFill="1" applyBorder="1"/>
    <xf numFmtId="164" fontId="23" fillId="11" borderId="8" xfId="0" applyNumberFormat="1" applyFont="1" applyFill="1" applyBorder="1"/>
    <xf numFmtId="0" fontId="2" fillId="12" borderId="1" xfId="0" applyFont="1" applyFill="1" applyBorder="1"/>
    <xf numFmtId="0" fontId="2" fillId="13" borderId="0" xfId="0" applyFont="1" applyFill="1"/>
    <xf numFmtId="0" fontId="4" fillId="14" borderId="1" xfId="0" applyFont="1" applyFill="1" applyBorder="1"/>
    <xf numFmtId="164" fontId="23" fillId="11" borderId="8" xfId="0" applyNumberFormat="1" applyFont="1" applyFill="1" applyBorder="1" applyAlignment="1">
      <alignment horizontal="left"/>
    </xf>
    <xf numFmtId="0" fontId="32" fillId="2" borderId="0" xfId="0" applyFont="1" applyFill="1"/>
    <xf numFmtId="0" fontId="33" fillId="12" borderId="1" xfId="0" applyFont="1" applyFill="1" applyBorder="1"/>
    <xf numFmtId="165" fontId="2" fillId="8" borderId="1" xfId="0" applyNumberFormat="1" applyFont="1" applyFill="1" applyBorder="1"/>
    <xf numFmtId="164" fontId="24" fillId="5" borderId="1" xfId="0" applyNumberFormat="1" applyFont="1" applyFill="1" applyBorder="1" applyAlignment="1">
      <alignment horizontal="right"/>
    </xf>
    <xf numFmtId="0" fontId="25" fillId="6" borderId="17" xfId="0" applyFont="1" applyFill="1" applyBorder="1"/>
    <xf numFmtId="164" fontId="25" fillId="6" borderId="19" xfId="0" applyNumberFormat="1" applyFont="1" applyFill="1" applyBorder="1"/>
    <xf numFmtId="0" fontId="25" fillId="6" borderId="20" xfId="0" applyFont="1" applyFill="1" applyBorder="1"/>
    <xf numFmtId="164" fontId="25" fillId="10" borderId="1" xfId="0" applyNumberFormat="1" applyFont="1" applyFill="1" applyBorder="1" applyAlignment="1">
      <alignment horizontal="right"/>
    </xf>
    <xf numFmtId="165" fontId="25" fillId="10" borderId="1" xfId="0" applyNumberFormat="1" applyFont="1" applyFill="1" applyBorder="1" applyAlignment="1">
      <alignment horizontal="right"/>
    </xf>
    <xf numFmtId="0" fontId="25" fillId="10" borderId="17" xfId="0" applyFont="1" applyFill="1" applyBorder="1"/>
    <xf numFmtId="0" fontId="34" fillId="10" borderId="1" xfId="0" applyFont="1" applyFill="1" applyBorder="1"/>
    <xf numFmtId="164" fontId="23" fillId="15" borderId="8" xfId="0" applyNumberFormat="1" applyFont="1" applyFill="1" applyBorder="1" applyAlignment="1">
      <alignment horizontal="left"/>
    </xf>
    <xf numFmtId="0" fontId="35" fillId="2" borderId="7" xfId="0" applyFont="1" applyFill="1" applyBorder="1"/>
    <xf numFmtId="164" fontId="31" fillId="5" borderId="1" xfId="0" applyNumberFormat="1" applyFont="1" applyFill="1" applyBorder="1"/>
    <xf numFmtId="165" fontId="34" fillId="8" borderId="1" xfId="0" applyNumberFormat="1" applyFont="1" applyFill="1" applyBorder="1"/>
    <xf numFmtId="0" fontId="36" fillId="2" borderId="0" xfId="0" applyFont="1" applyFill="1" applyAlignment="1">
      <alignment horizontal="left" vertical="center"/>
    </xf>
    <xf numFmtId="0" fontId="36" fillId="2" borderId="0" xfId="0" applyFont="1" applyFill="1"/>
    <xf numFmtId="0" fontId="12" fillId="5" borderId="29" xfId="0" applyFont="1" applyFill="1" applyBorder="1" applyAlignment="1">
      <alignment horizontal="center"/>
    </xf>
    <xf numFmtId="0" fontId="10" fillId="4" borderId="3" xfId="0" applyFont="1" applyFill="1" applyBorder="1"/>
    <xf numFmtId="0" fontId="10" fillId="4" borderId="4" xfId="0" applyFont="1" applyFill="1" applyBorder="1"/>
    <xf numFmtId="0" fontId="12" fillId="5" borderId="32" xfId="0" applyFont="1" applyFill="1" applyBorder="1" applyAlignment="1">
      <alignment horizontal="center"/>
    </xf>
    <xf numFmtId="0" fontId="27" fillId="5" borderId="2" xfId="0" applyFont="1" applyFill="1" applyBorder="1" applyAlignment="1">
      <alignment horizontal="left" vertical="center"/>
    </xf>
    <xf numFmtId="0" fontId="2" fillId="2" borderId="1" xfId="0" applyFont="1" applyFill="1" applyBorder="1"/>
    <xf numFmtId="164" fontId="2" fillId="15" borderId="1" xfId="0" applyNumberFormat="1" applyFont="1" applyFill="1" applyBorder="1"/>
    <xf numFmtId="164" fontId="2" fillId="2" borderId="1" xfId="0" applyNumberFormat="1" applyFont="1" applyFill="1" applyBorder="1"/>
    <xf numFmtId="0" fontId="0" fillId="2" borderId="1" xfId="0" applyFill="1" applyBorder="1"/>
    <xf numFmtId="0" fontId="2" fillId="10" borderId="1" xfId="0" applyFont="1" applyFill="1" applyBorder="1"/>
    <xf numFmtId="164" fontId="2" fillId="10" borderId="1" xfId="0" applyNumberFormat="1" applyFont="1" applyFill="1" applyBorder="1" applyAlignment="1">
      <alignment horizontal="right"/>
    </xf>
    <xf numFmtId="165" fontId="2" fillId="1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164" fontId="23" fillId="11" borderId="22" xfId="0" applyNumberFormat="1" applyFont="1" applyFill="1" applyBorder="1" applyAlignment="1">
      <alignment horizontal="left"/>
    </xf>
    <xf numFmtId="164" fontId="23" fillId="11" borderId="27" xfId="0" applyNumberFormat="1" applyFont="1" applyFill="1" applyBorder="1" applyAlignment="1">
      <alignment horizontal="left"/>
    </xf>
    <xf numFmtId="164" fontId="23" fillId="11" borderId="27" xfId="0" applyNumberFormat="1" applyFont="1" applyFill="1" applyBorder="1"/>
    <xf numFmtId="0" fontId="23" fillId="2" borderId="0" xfId="0" applyFont="1" applyFill="1" applyAlignment="1">
      <alignment vertical="center"/>
    </xf>
    <xf numFmtId="0" fontId="23" fillId="2" borderId="1" xfId="0" applyFont="1" applyFill="1" applyBorder="1"/>
    <xf numFmtId="0" fontId="23" fillId="2" borderId="0" xfId="0" applyFont="1" applyFill="1" applyAlignment="1">
      <alignment horizontal="center"/>
    </xf>
    <xf numFmtId="0" fontId="13" fillId="1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3" fillId="10" borderId="1" xfId="0" applyFont="1" applyFill="1" applyBorder="1" applyAlignment="1">
      <alignment horizontal="center"/>
    </xf>
    <xf numFmtId="0" fontId="23" fillId="2" borderId="26" xfId="0" applyFont="1" applyFill="1" applyBorder="1"/>
    <xf numFmtId="164" fontId="23" fillId="15" borderId="24" xfId="0" applyNumberFormat="1" applyFont="1" applyFill="1" applyBorder="1"/>
    <xf numFmtId="164" fontId="23" fillId="15" borderId="8" xfId="0" applyNumberFormat="1" applyFont="1" applyFill="1" applyBorder="1"/>
    <xf numFmtId="164" fontId="23" fillId="15" borderId="27" xfId="0" applyNumberFormat="1" applyFont="1" applyFill="1" applyBorder="1"/>
    <xf numFmtId="164" fontId="23" fillId="2" borderId="28" xfId="0" applyNumberFormat="1" applyFont="1" applyFill="1" applyBorder="1"/>
    <xf numFmtId="164" fontId="23" fillId="2" borderId="30" xfId="0" applyNumberFormat="1" applyFont="1" applyFill="1" applyBorder="1"/>
    <xf numFmtId="164" fontId="23" fillId="2" borderId="31" xfId="0" applyNumberFormat="1" applyFont="1" applyFill="1" applyBorder="1"/>
    <xf numFmtId="0" fontId="23" fillId="2" borderId="21" xfId="0" applyFont="1" applyFill="1" applyBorder="1"/>
    <xf numFmtId="164" fontId="23" fillId="15" borderId="24" xfId="0" applyNumberFormat="1" applyFont="1" applyFill="1" applyBorder="1" applyAlignment="1">
      <alignment horizontal="left"/>
    </xf>
    <xf numFmtId="164" fontId="23" fillId="2" borderId="25" xfId="0" applyNumberFormat="1" applyFont="1" applyFill="1" applyBorder="1" applyAlignment="1">
      <alignment horizontal="left"/>
    </xf>
    <xf numFmtId="164" fontId="23" fillId="15" borderId="22" xfId="0" applyNumberFormat="1" applyFont="1" applyFill="1" applyBorder="1" applyAlignment="1">
      <alignment horizontal="left"/>
    </xf>
    <xf numFmtId="164" fontId="23" fillId="2" borderId="23" xfId="0" applyNumberFormat="1" applyFont="1" applyFill="1" applyBorder="1" applyAlignment="1">
      <alignment horizontal="left"/>
    </xf>
    <xf numFmtId="164" fontId="23" fillId="15" borderId="27" xfId="0" applyNumberFormat="1" applyFont="1" applyFill="1" applyBorder="1" applyAlignment="1">
      <alignment horizontal="left"/>
    </xf>
    <xf numFmtId="164" fontId="23" fillId="2" borderId="28" xfId="0" applyNumberFormat="1" applyFont="1" applyFill="1" applyBorder="1" applyAlignment="1">
      <alignment horizontal="left"/>
    </xf>
    <xf numFmtId="0" fontId="27" fillId="10" borderId="33" xfId="0" applyFont="1" applyFill="1" applyBorder="1" applyAlignment="1">
      <alignment vertical="center"/>
    </xf>
    <xf numFmtId="0" fontId="15" fillId="10" borderId="34" xfId="0" applyFont="1" applyFill="1" applyBorder="1" applyAlignment="1">
      <alignment vertical="center"/>
    </xf>
    <xf numFmtId="0" fontId="14" fillId="10" borderId="34" xfId="0" applyFont="1" applyFill="1" applyBorder="1" applyAlignment="1">
      <alignment vertical="center"/>
    </xf>
    <xf numFmtId="0" fontId="13" fillId="10" borderId="35" xfId="0" applyFont="1" applyFill="1" applyBorder="1" applyAlignment="1">
      <alignment vertical="center"/>
    </xf>
    <xf numFmtId="0" fontId="14" fillId="10" borderId="36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13" fillId="10" borderId="32" xfId="0" applyFont="1" applyFill="1" applyBorder="1" applyAlignment="1">
      <alignment horizontal="center"/>
    </xf>
    <xf numFmtId="0" fontId="2" fillId="10" borderId="36" xfId="0" applyFont="1" applyFill="1" applyBorder="1"/>
    <xf numFmtId="0" fontId="2" fillId="10" borderId="32" xfId="0" applyFont="1" applyFill="1" applyBorder="1"/>
    <xf numFmtId="0" fontId="23" fillId="10" borderId="41" xfId="0" applyFont="1" applyFill="1" applyBorder="1"/>
    <xf numFmtId="164" fontId="23" fillId="10" borderId="41" xfId="0" applyNumberFormat="1" applyFont="1" applyFill="1" applyBorder="1" applyAlignment="1">
      <alignment horizontal="right"/>
    </xf>
    <xf numFmtId="0" fontId="6" fillId="9" borderId="36" xfId="0" applyFont="1" applyFill="1" applyBorder="1"/>
    <xf numFmtId="0" fontId="6" fillId="9" borderId="1" xfId="0" applyFont="1" applyFill="1" applyBorder="1"/>
    <xf numFmtId="164" fontId="6" fillId="9" borderId="1" xfId="0" applyNumberFormat="1" applyFont="1" applyFill="1" applyBorder="1" applyAlignment="1">
      <alignment horizontal="right"/>
    </xf>
    <xf numFmtId="0" fontId="21" fillId="9" borderId="36" xfId="0" applyFont="1" applyFill="1" applyBorder="1"/>
    <xf numFmtId="0" fontId="2" fillId="10" borderId="37" xfId="0" applyFont="1" applyFill="1" applyBorder="1"/>
    <xf numFmtId="0" fontId="2" fillId="10" borderId="38" xfId="0" applyFont="1" applyFill="1" applyBorder="1"/>
    <xf numFmtId="0" fontId="2" fillId="10" borderId="39" xfId="0" applyFont="1" applyFill="1" applyBorder="1"/>
    <xf numFmtId="164" fontId="22" fillId="10" borderId="38" xfId="0" applyNumberFormat="1" applyFont="1" applyFill="1" applyBorder="1"/>
    <xf numFmtId="0" fontId="22" fillId="10" borderId="38" xfId="0" applyFont="1" applyFill="1" applyBorder="1"/>
    <xf numFmtId="0" fontId="26" fillId="9" borderId="1" xfId="0" applyFont="1" applyFill="1" applyBorder="1"/>
    <xf numFmtId="164" fontId="26" fillId="9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7859D"/>
      <color rgb="FF030E2F"/>
      <color rgb="FFFF603E"/>
      <color rgb="FFE7EBF0"/>
      <color rgb="FFF4BBA8"/>
      <color rgb="FF00355B"/>
      <color rgb="FF325D7C"/>
      <color rgb="FFFADED3"/>
      <color rgb="FF9AA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598490</xdr:colOff>
      <xdr:row>1</xdr:row>
      <xdr:rowOff>25400</xdr:rowOff>
    </xdr:from>
    <xdr:to>
      <xdr:col>6</xdr:col>
      <xdr:colOff>404810</xdr:colOff>
      <xdr:row>29</xdr:row>
      <xdr:rowOff>1456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8B97BB9-49A2-534E-3C26-ADDD067F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8490" y="215900"/>
          <a:ext cx="6435720" cy="910735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12</xdr:row>
      <xdr:rowOff>139700</xdr:rowOff>
    </xdr:from>
    <xdr:to>
      <xdr:col>7</xdr:col>
      <xdr:colOff>330200</xdr:colOff>
      <xdr:row>14</xdr:row>
      <xdr:rowOff>88900</xdr:rowOff>
    </xdr:to>
    <xdr:pic>
      <xdr:nvPicPr>
        <xdr:cNvPr id="6" name="Graphic 5" descr="Receiver outline">
          <a:extLst>
            <a:ext uri="{FF2B5EF4-FFF2-40B4-BE49-F238E27FC236}">
              <a16:creationId xmlns:a16="http://schemas.microsoft.com/office/drawing/2014/main" id="{B9626E9C-A366-5681-834B-B70A34083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734300" y="6223000"/>
          <a:ext cx="330200" cy="3302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14</xdr:row>
      <xdr:rowOff>152400</xdr:rowOff>
    </xdr:from>
    <xdr:to>
      <xdr:col>7</xdr:col>
      <xdr:colOff>330200</xdr:colOff>
      <xdr:row>16</xdr:row>
      <xdr:rowOff>101600</xdr:rowOff>
    </xdr:to>
    <xdr:pic>
      <xdr:nvPicPr>
        <xdr:cNvPr id="8" name="Graphic 7" descr="Email outline">
          <a:extLst>
            <a:ext uri="{FF2B5EF4-FFF2-40B4-BE49-F238E27FC236}">
              <a16:creationId xmlns:a16="http://schemas.microsoft.com/office/drawing/2014/main" id="{884EFF85-94A4-DA86-762D-FF12DA431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734300" y="6616700"/>
          <a:ext cx="330200" cy="3302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16</xdr:row>
      <xdr:rowOff>139700</xdr:rowOff>
    </xdr:from>
    <xdr:to>
      <xdr:col>7</xdr:col>
      <xdr:colOff>330200</xdr:colOff>
      <xdr:row>18</xdr:row>
      <xdr:rowOff>88900</xdr:rowOff>
    </xdr:to>
    <xdr:pic>
      <xdr:nvPicPr>
        <xdr:cNvPr id="10" name="Graphic 9" descr="Internet outline">
          <a:extLst>
            <a:ext uri="{FF2B5EF4-FFF2-40B4-BE49-F238E27FC236}">
              <a16:creationId xmlns:a16="http://schemas.microsoft.com/office/drawing/2014/main" id="{577A11BE-E19A-A93C-FC30-9E7E251D5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7734300" y="7175500"/>
          <a:ext cx="330200" cy="330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438150</xdr:colOff>
      <xdr:row>31</xdr:row>
      <xdr:rowOff>123825</xdr:rowOff>
    </xdr:from>
    <xdr:ext cx="514350" cy="77152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4082D6B7-473F-D24C-BC97-0C9DA26C6815}"/>
            </a:ext>
          </a:extLst>
        </xdr:cNvPr>
        <xdr:cNvSpPr/>
      </xdr:nvSpPr>
      <xdr:spPr>
        <a:xfrm>
          <a:off x="7639050" y="4289425"/>
          <a:ext cx="514350" cy="771525"/>
        </a:xfrm>
        <a:prstGeom prst="downArrow">
          <a:avLst>
            <a:gd name="adj1" fmla="val 50000"/>
            <a:gd name="adj2" fmla="val 50000"/>
          </a:avLst>
        </a:prstGeom>
        <a:solidFill>
          <a:srgbClr val="030E2F"/>
        </a:solidFill>
        <a:ln w="9525" cap="flat" cmpd="sng">
          <a:solidFill>
            <a:srgbClr val="7D7D7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50800</xdr:colOff>
      <xdr:row>0</xdr:row>
      <xdr:rowOff>0</xdr:rowOff>
    </xdr:from>
    <xdr:to>
      <xdr:col>3</xdr:col>
      <xdr:colOff>520700</xdr:colOff>
      <xdr:row>5</xdr:row>
      <xdr:rowOff>273537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C3C929-AF2C-A249-8B9A-3BFA89552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0"/>
          <a:ext cx="3136900" cy="1149837"/>
        </a:xfrm>
        <a:prstGeom prst="rect">
          <a:avLst/>
        </a:prstGeom>
      </xdr:spPr>
    </xdr:pic>
    <xdr:clientData/>
  </xdr:twoCellAnchor>
  <xdr:oneCellAnchor>
    <xdr:from>
      <xdr:col>7</xdr:col>
      <xdr:colOff>263525</xdr:colOff>
      <xdr:row>14</xdr:row>
      <xdr:rowOff>101600</xdr:rowOff>
    </xdr:from>
    <xdr:ext cx="1819275" cy="952500"/>
    <xdr:sp macro="" textlink="">
      <xdr:nvSpPr>
        <xdr:cNvPr id="4" name="Shape 9">
          <a:extLst>
            <a:ext uri="{FF2B5EF4-FFF2-40B4-BE49-F238E27FC236}">
              <a16:creationId xmlns:a16="http://schemas.microsoft.com/office/drawing/2014/main" id="{AC2D4688-FDC1-9A46-8B16-A9627ADB41A2}"/>
            </a:ext>
          </a:extLst>
        </xdr:cNvPr>
        <xdr:cNvSpPr/>
      </xdr:nvSpPr>
      <xdr:spPr>
        <a:xfrm>
          <a:off x="6486525" y="2806700"/>
          <a:ext cx="1819275" cy="952500"/>
        </a:xfrm>
        <a:prstGeom prst="roundRect">
          <a:avLst>
            <a:gd name="adj" fmla="val 16667"/>
          </a:avLst>
        </a:prstGeom>
        <a:solidFill>
          <a:srgbClr val="030E2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200"/>
            <a:buFont typeface="Raleway"/>
            <a:buNone/>
          </a:pPr>
          <a:r>
            <a:rPr lang="en-US" sz="1400" b="1" i="0">
              <a:solidFill>
                <a:srgbClr val="FF603E"/>
              </a:solidFill>
              <a:latin typeface="Montserrat" pitchFamily="2" charset="77"/>
              <a:ea typeface="Raleway"/>
              <a:cs typeface="Raleway"/>
              <a:sym typeface="Raleway"/>
            </a:rPr>
            <a:t>Step 1</a:t>
          </a:r>
          <a:endParaRPr sz="1400" b="1" i="0">
            <a:solidFill>
              <a:srgbClr val="FF603E"/>
            </a:solidFill>
            <a:latin typeface="Montserrat" pitchFamily="2" charset="77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200"/>
            <a:buFont typeface="Raleway"/>
            <a:buNone/>
          </a:pPr>
          <a:r>
            <a:rPr lang="en-US" sz="1000" b="0" i="0">
              <a:solidFill>
                <a:srgbClr val="E7EBF0"/>
              </a:solidFill>
              <a:latin typeface="Montserrat Medium" pitchFamily="2" charset="77"/>
              <a:ea typeface="Raleway"/>
              <a:cs typeface="Raleway"/>
              <a:sym typeface="Raleway"/>
            </a:rPr>
            <a:t>Add your net (aftertax) income into this section to begin</a:t>
          </a:r>
          <a:endParaRPr sz="1000" b="0" i="0">
            <a:solidFill>
              <a:srgbClr val="E7EBF0"/>
            </a:solidFill>
            <a:latin typeface="Montserrat Medium" pitchFamily="2" charset="77"/>
            <a:ea typeface="Raleway"/>
            <a:cs typeface="Raleway"/>
            <a:sym typeface="Raleway"/>
          </a:endParaRPr>
        </a:p>
      </xdr:txBody>
    </xdr:sp>
    <xdr:clientData fLocksWithSheet="0"/>
  </xdr:oneCellAnchor>
  <xdr:oneCellAnchor>
    <xdr:from>
      <xdr:col>6</xdr:col>
      <xdr:colOff>25400</xdr:colOff>
      <xdr:row>15</xdr:row>
      <xdr:rowOff>69850</xdr:rowOff>
    </xdr:from>
    <xdr:ext cx="1238250" cy="495300"/>
    <xdr:pic>
      <xdr:nvPicPr>
        <xdr:cNvPr id="5" name="image2.png" title="Image">
          <a:extLst>
            <a:ext uri="{FF2B5EF4-FFF2-40B4-BE49-F238E27FC236}">
              <a16:creationId xmlns:a16="http://schemas.microsoft.com/office/drawing/2014/main" id="{E0D3A58D-EFB3-5746-BB72-EB5B0C4B05D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19700" y="3067050"/>
          <a:ext cx="123825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228600</xdr:colOff>
      <xdr:row>31</xdr:row>
      <xdr:rowOff>98425</xdr:rowOff>
    </xdr:from>
    <xdr:ext cx="2228850" cy="1143000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BE9AFA58-6167-8E4C-A640-29D17D51F49A}"/>
            </a:ext>
          </a:extLst>
        </xdr:cNvPr>
        <xdr:cNvSpPr/>
      </xdr:nvSpPr>
      <xdr:spPr>
        <a:xfrm>
          <a:off x="11963400" y="5813425"/>
          <a:ext cx="2228850" cy="1143000"/>
        </a:xfrm>
        <a:prstGeom prst="roundRect">
          <a:avLst>
            <a:gd name="adj" fmla="val 16667"/>
          </a:avLst>
        </a:prstGeom>
        <a:solidFill>
          <a:srgbClr val="030E2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200"/>
            <a:buFont typeface="Raleway"/>
            <a:buNone/>
          </a:pPr>
          <a:r>
            <a:rPr lang="en-US" sz="1000" b="0" i="0">
              <a:solidFill>
                <a:srgbClr val="E7EBF0"/>
              </a:solidFill>
              <a:latin typeface="Montserrat Medium" pitchFamily="2" charset="77"/>
              <a:ea typeface="Raleway"/>
              <a:cs typeface="Raleway"/>
              <a:sym typeface="Raleway"/>
            </a:rPr>
            <a:t>This section autofills as you enter your budget data. This  shows you the total amount you need to meet your expenses.</a:t>
          </a:r>
          <a:endParaRPr sz="1000" b="0" i="0">
            <a:solidFill>
              <a:srgbClr val="E7EBF0"/>
            </a:solidFill>
            <a:latin typeface="Montserrat Medium" pitchFamily="2" charset="77"/>
            <a:ea typeface="Raleway"/>
            <a:cs typeface="Raleway"/>
            <a:sym typeface="Raleway"/>
          </a:endParaRPr>
        </a:p>
      </xdr:txBody>
    </xdr:sp>
    <xdr:clientData fLocksWithSheet="0"/>
  </xdr:oneCellAnchor>
  <xdr:oneCellAnchor>
    <xdr:from>
      <xdr:col>11</xdr:col>
      <xdr:colOff>736600</xdr:colOff>
      <xdr:row>30</xdr:row>
      <xdr:rowOff>50800</xdr:rowOff>
    </xdr:from>
    <xdr:ext cx="1619250" cy="647700"/>
    <xdr:pic>
      <xdr:nvPicPr>
        <xdr:cNvPr id="7" name="image3.png" title="Image">
          <a:extLst>
            <a:ext uri="{FF2B5EF4-FFF2-40B4-BE49-F238E27FC236}">
              <a16:creationId xmlns:a16="http://schemas.microsoft.com/office/drawing/2014/main" id="{5F313045-2F5F-AD47-B432-9145C3D09B3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490200" y="5600700"/>
          <a:ext cx="161925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482600</xdr:colOff>
      <xdr:row>44</xdr:row>
      <xdr:rowOff>25400</xdr:rowOff>
    </xdr:from>
    <xdr:ext cx="2085975" cy="10668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7DA378E8-65B7-074B-9AFB-4A0FF0A321A2}"/>
            </a:ext>
          </a:extLst>
        </xdr:cNvPr>
        <xdr:cNvSpPr/>
      </xdr:nvSpPr>
      <xdr:spPr>
        <a:xfrm>
          <a:off x="11176000" y="7759700"/>
          <a:ext cx="2085975" cy="1066800"/>
        </a:xfrm>
        <a:prstGeom prst="roundRect">
          <a:avLst>
            <a:gd name="adj" fmla="val 16667"/>
          </a:avLst>
        </a:prstGeom>
        <a:solidFill>
          <a:srgbClr val="030E2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200"/>
            <a:buFont typeface="Raleway"/>
            <a:buNone/>
          </a:pPr>
          <a:r>
            <a:rPr lang="en-US" sz="1000" b="0" i="0">
              <a:solidFill>
                <a:srgbClr val="E7EBF0"/>
              </a:solidFill>
              <a:latin typeface="Montserrat Medium" pitchFamily="2" charset="77"/>
              <a:ea typeface="Raleway"/>
              <a:cs typeface="Raleway"/>
              <a:sym typeface="Raleway"/>
            </a:rPr>
            <a:t>This section shows how much money you have  left to spend on discretionary items and to save.</a:t>
          </a:r>
          <a:endParaRPr sz="1000" b="0" i="0">
            <a:solidFill>
              <a:srgbClr val="E7EBF0"/>
            </a:solidFill>
            <a:latin typeface="Montserrat Medium" pitchFamily="2" charset="77"/>
            <a:ea typeface="Raleway"/>
            <a:cs typeface="Raleway"/>
            <a:sym typeface="Raleway"/>
          </a:endParaRPr>
        </a:p>
      </xdr:txBody>
    </xdr:sp>
    <xdr:clientData fLocksWithSheet="0"/>
  </xdr:oneCellAnchor>
  <xdr:oneCellAnchor>
    <xdr:from>
      <xdr:col>10</xdr:col>
      <xdr:colOff>914400</xdr:colOff>
      <xdr:row>44</xdr:row>
      <xdr:rowOff>130175</xdr:rowOff>
    </xdr:from>
    <xdr:ext cx="1495425" cy="590550"/>
    <xdr:pic>
      <xdr:nvPicPr>
        <xdr:cNvPr id="9" name="image3.png" title="Image">
          <a:extLst>
            <a:ext uri="{FF2B5EF4-FFF2-40B4-BE49-F238E27FC236}">
              <a16:creationId xmlns:a16="http://schemas.microsoft.com/office/drawing/2014/main" id="{4D6481A6-E4E3-E145-A875-1308599C161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740900" y="7864475"/>
          <a:ext cx="1495425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</xdr:colOff>
      <xdr:row>46</xdr:row>
      <xdr:rowOff>114300</xdr:rowOff>
    </xdr:from>
    <xdr:ext cx="1819275" cy="952500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7953FA8D-BEB7-2B48-A7D3-9924676B56FE}"/>
            </a:ext>
          </a:extLst>
        </xdr:cNvPr>
        <xdr:cNvSpPr/>
      </xdr:nvSpPr>
      <xdr:spPr>
        <a:xfrm>
          <a:off x="7210425" y="8166100"/>
          <a:ext cx="1819275" cy="952500"/>
        </a:xfrm>
        <a:prstGeom prst="roundRect">
          <a:avLst>
            <a:gd name="adj" fmla="val 16667"/>
          </a:avLst>
        </a:prstGeom>
        <a:solidFill>
          <a:srgbClr val="030E2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200"/>
            <a:buFont typeface="Raleway"/>
            <a:buNone/>
          </a:pPr>
          <a:r>
            <a:rPr lang="en-US" sz="1400" b="1" i="0">
              <a:solidFill>
                <a:srgbClr val="FF603E"/>
              </a:solidFill>
              <a:latin typeface="Montserrat" pitchFamily="2" charset="77"/>
              <a:ea typeface="Raleway"/>
              <a:cs typeface="Raleway"/>
              <a:sym typeface="Raleway"/>
            </a:rPr>
            <a:t>Step 2</a:t>
          </a:r>
          <a:endParaRPr sz="1400" b="1" i="0">
            <a:solidFill>
              <a:srgbClr val="FF603E"/>
            </a:solidFill>
            <a:latin typeface="Montserrat" pitchFamily="2" charset="77"/>
            <a:ea typeface="Raleway"/>
            <a:cs typeface="Raleway"/>
            <a:sym typeface="Raleway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200"/>
            <a:buFont typeface="Raleway"/>
            <a:buNone/>
          </a:pPr>
          <a:r>
            <a:rPr lang="en-US" sz="1000" b="0" i="0">
              <a:solidFill>
                <a:srgbClr val="FFFFFF"/>
              </a:solidFill>
              <a:latin typeface="Montserrat Medium" pitchFamily="2" charset="77"/>
              <a:ea typeface="Raleway"/>
              <a:cs typeface="Raleway"/>
              <a:sym typeface="Raleway"/>
            </a:rPr>
            <a:t>Next enter your expenses that you can’t change or do without.</a:t>
          </a:r>
          <a:endParaRPr sz="1000" b="0" i="0">
            <a:solidFill>
              <a:srgbClr val="FFFFFF"/>
            </a:solidFill>
            <a:latin typeface="Montserrat Medium" pitchFamily="2" charset="77"/>
            <a:ea typeface="Raleway"/>
            <a:cs typeface="Raleway"/>
            <a:sym typeface="Raleway"/>
          </a:endParaRPr>
        </a:p>
      </xdr:txBody>
    </xdr:sp>
    <xdr:clientData fLocksWithSheet="0"/>
  </xdr:oneCellAnchor>
  <xdr:oneCellAnchor>
    <xdr:from>
      <xdr:col>9</xdr:col>
      <xdr:colOff>263525</xdr:colOff>
      <xdr:row>57</xdr:row>
      <xdr:rowOff>88900</xdr:rowOff>
    </xdr:from>
    <xdr:ext cx="2047875" cy="1171575"/>
    <xdr:sp macro="" textlink="">
      <xdr:nvSpPr>
        <xdr:cNvPr id="11" name="Shape 6">
          <a:extLst>
            <a:ext uri="{FF2B5EF4-FFF2-40B4-BE49-F238E27FC236}">
              <a16:creationId xmlns:a16="http://schemas.microsoft.com/office/drawing/2014/main" id="{BDEEB38B-0872-B448-B832-16959DA37C25}"/>
            </a:ext>
          </a:extLst>
        </xdr:cNvPr>
        <xdr:cNvSpPr/>
      </xdr:nvSpPr>
      <xdr:spPr>
        <a:xfrm>
          <a:off x="7464425" y="9931400"/>
          <a:ext cx="2047875" cy="1171575"/>
        </a:xfrm>
        <a:prstGeom prst="roundRect">
          <a:avLst>
            <a:gd name="adj" fmla="val 16667"/>
          </a:avLst>
        </a:prstGeom>
        <a:solidFill>
          <a:srgbClr val="030E2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200"/>
            <a:buFont typeface="Raleway"/>
            <a:buNone/>
          </a:pPr>
          <a:r>
            <a:rPr lang="en-US" sz="1400" b="1" i="0">
              <a:solidFill>
                <a:srgbClr val="FF603E"/>
              </a:solidFill>
              <a:latin typeface="Montserrat" pitchFamily="2" charset="77"/>
              <a:ea typeface="Raleway"/>
              <a:cs typeface="Raleway"/>
              <a:sym typeface="Raleway"/>
            </a:rPr>
            <a:t>Step 3</a:t>
          </a:r>
          <a:endParaRPr sz="1400" b="1" i="0">
            <a:solidFill>
              <a:srgbClr val="FF603E"/>
            </a:solidFill>
            <a:latin typeface="Montserrat" pitchFamily="2" charset="77"/>
            <a:ea typeface="Raleway"/>
            <a:cs typeface="Raleway"/>
            <a:sym typeface="Raleway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200"/>
            <a:buFont typeface="Raleway"/>
            <a:buNone/>
          </a:pPr>
          <a:r>
            <a:rPr lang="en-US" sz="1000" b="0" i="0">
              <a:solidFill>
                <a:srgbClr val="E7EBF0"/>
              </a:solidFill>
              <a:latin typeface="Montserrat Medium" pitchFamily="2" charset="77"/>
              <a:ea typeface="Raleway"/>
              <a:cs typeface="Raleway"/>
              <a:sym typeface="Raleway"/>
            </a:rPr>
            <a:t>Enter your discretionary expenses, these are items you could reduce or remove if needed.</a:t>
          </a:r>
          <a:endParaRPr sz="1000" b="0" i="0">
            <a:solidFill>
              <a:srgbClr val="E7EBF0"/>
            </a:solidFill>
            <a:latin typeface="Montserrat Medium" pitchFamily="2" charset="77"/>
            <a:ea typeface="Raleway"/>
            <a:cs typeface="Raleway"/>
            <a:sym typeface="Raleway"/>
          </a:endParaRPr>
        </a:p>
      </xdr:txBody>
    </xdr:sp>
    <xdr:clientData fLocksWithSheet="0"/>
  </xdr:oneCellAnchor>
  <xdr:oneCellAnchor>
    <xdr:from>
      <xdr:col>6</xdr:col>
      <xdr:colOff>990600</xdr:colOff>
      <xdr:row>45</xdr:row>
      <xdr:rowOff>76200</xdr:rowOff>
    </xdr:from>
    <xdr:ext cx="1143000" cy="533400"/>
    <xdr:pic>
      <xdr:nvPicPr>
        <xdr:cNvPr id="12" name="image1.png" title="Image">
          <a:extLst>
            <a:ext uri="{FF2B5EF4-FFF2-40B4-BE49-F238E27FC236}">
              <a16:creationId xmlns:a16="http://schemas.microsoft.com/office/drawing/2014/main" id="{ABD57CF0-8CCA-494B-855B-0831F9BE1EBD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184900" y="7975600"/>
          <a:ext cx="114300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939800</xdr:colOff>
      <xdr:row>56</xdr:row>
      <xdr:rowOff>50800</xdr:rowOff>
    </xdr:from>
    <xdr:ext cx="1495425" cy="590550"/>
    <xdr:pic>
      <xdr:nvPicPr>
        <xdr:cNvPr id="13" name="image1.png" title="Image">
          <a:extLst>
            <a:ext uri="{FF2B5EF4-FFF2-40B4-BE49-F238E27FC236}">
              <a16:creationId xmlns:a16="http://schemas.microsoft.com/office/drawing/2014/main" id="{91196AD6-878F-2549-864C-40D4C6F7D1AE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134100" y="9740900"/>
          <a:ext cx="1495425" cy="5905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438150</xdr:colOff>
      <xdr:row>24</xdr:row>
      <xdr:rowOff>123825</xdr:rowOff>
    </xdr:from>
    <xdr:ext cx="514350" cy="7715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05600" y="4448175"/>
          <a:ext cx="514350" cy="771525"/>
        </a:xfrm>
        <a:prstGeom prst="downArrow">
          <a:avLst>
            <a:gd name="adj1" fmla="val 50000"/>
            <a:gd name="adj2" fmla="val 50000"/>
          </a:avLst>
        </a:prstGeom>
        <a:solidFill>
          <a:srgbClr val="030E2F"/>
        </a:solidFill>
        <a:ln w="9525" cap="flat" cmpd="sng">
          <a:solidFill>
            <a:srgbClr val="7D7D7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1</xdr:col>
      <xdr:colOff>76200</xdr:colOff>
      <xdr:row>0</xdr:row>
      <xdr:rowOff>0</xdr:rowOff>
    </xdr:from>
    <xdr:to>
      <xdr:col>3</xdr:col>
      <xdr:colOff>692150</xdr:colOff>
      <xdr:row>5</xdr:row>
      <xdr:rowOff>273537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8838A0-ACDA-303C-8EBB-BF8104BCF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3232150" cy="11498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1333500</xdr:colOff>
      <xdr:row>5</xdr:row>
      <xdr:rowOff>118362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97932D-B46E-4001-998F-99ECEFA54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3100" cy="985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G1:I999"/>
  <sheetViews>
    <sheetView showGridLines="0" tabSelected="1" topLeftCell="A2" workbookViewId="0">
      <selection activeCell="H12" sqref="H12"/>
    </sheetView>
  </sheetViews>
  <sheetFormatPr baseColWidth="10" defaultColWidth="14.5" defaultRowHeight="15" customHeight="1" x14ac:dyDescent="0.15"/>
  <cols>
    <col min="1" max="6" width="14.5" customWidth="1"/>
    <col min="8" max="8" width="83.6640625" customWidth="1"/>
  </cols>
  <sheetData>
    <row r="1" spans="7:9" s="11" customFormat="1" ht="15" customHeight="1" x14ac:dyDescent="0.15"/>
    <row r="2" spans="7:9" s="11" customFormat="1" ht="15" customHeight="1" x14ac:dyDescent="0.15"/>
    <row r="3" spans="7:9" s="11" customFormat="1" ht="15" customHeight="1" x14ac:dyDescent="0.15"/>
    <row r="4" spans="7:9" s="11" customFormat="1" ht="15" customHeight="1" x14ac:dyDescent="0.15"/>
    <row r="5" spans="7:9" s="11" customFormat="1" ht="15" customHeight="1" x14ac:dyDescent="0.15"/>
    <row r="6" spans="7:9" s="11" customFormat="1" ht="15" customHeight="1" x14ac:dyDescent="0.15">
      <c r="G6" s="12"/>
      <c r="H6" s="12"/>
      <c r="I6" s="12"/>
    </row>
    <row r="7" spans="7:9" s="11" customFormat="1" ht="15" customHeight="1" x14ac:dyDescent="0.15">
      <c r="G7" s="12"/>
      <c r="H7" s="12"/>
      <c r="I7" s="12"/>
    </row>
    <row r="8" spans="7:9" s="11" customFormat="1" ht="269" customHeight="1" x14ac:dyDescent="0.15">
      <c r="G8" s="12"/>
      <c r="H8" s="13" t="s">
        <v>0</v>
      </c>
    </row>
    <row r="9" spans="7:9" s="11" customFormat="1" ht="15" customHeight="1" x14ac:dyDescent="0.15">
      <c r="G9" s="12"/>
      <c r="H9" s="12"/>
      <c r="I9" s="12"/>
    </row>
    <row r="10" spans="7:9" s="11" customFormat="1" ht="43" customHeight="1" x14ac:dyDescent="0.15">
      <c r="G10" s="12"/>
      <c r="H10" s="14" t="s">
        <v>1</v>
      </c>
      <c r="I10" s="12"/>
    </row>
    <row r="11" spans="7:9" s="11" customFormat="1" ht="15" customHeight="1" x14ac:dyDescent="0.15">
      <c r="G11" s="12"/>
      <c r="H11" s="12"/>
      <c r="I11" s="12"/>
    </row>
    <row r="12" spans="7:9" s="11" customFormat="1" ht="32" customHeight="1" x14ac:dyDescent="0.15">
      <c r="G12" s="12"/>
      <c r="H12" s="14" t="s">
        <v>2</v>
      </c>
      <c r="I12" s="12"/>
    </row>
    <row r="13" spans="7:9" s="11" customFormat="1" ht="15" customHeight="1" x14ac:dyDescent="0.15">
      <c r="G13" s="12"/>
      <c r="H13" s="12"/>
      <c r="I13" s="12"/>
    </row>
    <row r="14" spans="7:9" s="11" customFormat="1" ht="15" customHeight="1" x14ac:dyDescent="0.15">
      <c r="G14" s="12"/>
      <c r="H14" s="15" t="s">
        <v>3</v>
      </c>
      <c r="I14" s="12"/>
    </row>
    <row r="15" spans="7:9" s="11" customFormat="1" ht="15" customHeight="1" x14ac:dyDescent="0.15">
      <c r="G15" s="12"/>
      <c r="H15" s="16"/>
      <c r="I15" s="12"/>
    </row>
    <row r="16" spans="7:9" s="11" customFormat="1" ht="15" customHeight="1" x14ac:dyDescent="0.15">
      <c r="G16" s="12"/>
      <c r="H16" s="16" t="s">
        <v>4</v>
      </c>
      <c r="I16" s="12"/>
    </row>
    <row r="17" spans="7:9" s="11" customFormat="1" ht="15" customHeight="1" x14ac:dyDescent="0.15">
      <c r="G17" s="12"/>
      <c r="H17" s="16"/>
      <c r="I17" s="12"/>
    </row>
    <row r="18" spans="7:9" s="11" customFormat="1" ht="15" customHeight="1" x14ac:dyDescent="0.15">
      <c r="G18" s="12"/>
      <c r="H18" s="16" t="s">
        <v>5</v>
      </c>
      <c r="I18" s="12"/>
    </row>
    <row r="19" spans="7:9" s="11" customFormat="1" ht="15" customHeight="1" x14ac:dyDescent="0.15">
      <c r="G19" s="12"/>
      <c r="H19" s="16"/>
      <c r="I19" s="12"/>
    </row>
    <row r="20" spans="7:9" s="11" customFormat="1" ht="15" customHeight="1" x14ac:dyDescent="0.15">
      <c r="G20" s="12"/>
      <c r="H20" s="16"/>
      <c r="I20" s="12"/>
    </row>
    <row r="21" spans="7:9" s="11" customFormat="1" ht="15" customHeight="1" x14ac:dyDescent="0.15">
      <c r="G21" s="12"/>
      <c r="H21" s="12"/>
      <c r="I21" s="12"/>
    </row>
    <row r="22" spans="7:9" s="11" customFormat="1" ht="15.75" customHeight="1" x14ac:dyDescent="0.15"/>
    <row r="23" spans="7:9" s="11" customFormat="1" ht="15.75" customHeight="1" x14ac:dyDescent="0.15"/>
    <row r="24" spans="7:9" s="11" customFormat="1" ht="15.75" customHeight="1" x14ac:dyDescent="0.15"/>
    <row r="25" spans="7:9" s="11" customFormat="1" ht="15.75" customHeight="1" x14ac:dyDescent="0.15"/>
    <row r="26" spans="7:9" s="11" customFormat="1" ht="15.75" customHeight="1" x14ac:dyDescent="0.15"/>
    <row r="27" spans="7:9" s="11" customFormat="1" ht="15.75" customHeight="1" x14ac:dyDescent="0.15"/>
    <row r="28" spans="7:9" s="11" customFormat="1" ht="15.75" customHeight="1" x14ac:dyDescent="0.15"/>
    <row r="29" spans="7:9" s="11" customFormat="1" ht="15.75" customHeight="1" x14ac:dyDescent="0.15"/>
    <row r="30" spans="7:9" s="11" customFormat="1" ht="15.75" customHeight="1" x14ac:dyDescent="0.15"/>
    <row r="31" spans="7:9" s="11" customFormat="1" ht="15.75" customHeight="1" x14ac:dyDescent="0.15"/>
    <row r="32" spans="7:9" s="11" customFormat="1" ht="15.75" customHeight="1" x14ac:dyDescent="0.15"/>
    <row r="33" s="11" customFormat="1" ht="15.75" customHeight="1" x14ac:dyDescent="0.15"/>
    <row r="34" s="11" customFormat="1" ht="15.75" customHeight="1" x14ac:dyDescent="0.15"/>
    <row r="35" s="11" customFormat="1" ht="15.75" customHeight="1" x14ac:dyDescent="0.15"/>
    <row r="36" s="11" customFormat="1" ht="15.75" customHeight="1" x14ac:dyDescent="0.15"/>
    <row r="37" s="11" customFormat="1" ht="15.75" customHeight="1" x14ac:dyDescent="0.15"/>
    <row r="38" s="11" customFormat="1" ht="15.75" customHeight="1" x14ac:dyDescent="0.15"/>
    <row r="39" s="11" customFormat="1" ht="15.75" customHeight="1" x14ac:dyDescent="0.15"/>
    <row r="40" s="11" customFormat="1" ht="15.75" customHeight="1" x14ac:dyDescent="0.15"/>
    <row r="41" s="11" customFormat="1" ht="15.75" customHeight="1" x14ac:dyDescent="0.15"/>
    <row r="42" s="11" customFormat="1" ht="15.75" customHeight="1" x14ac:dyDescent="0.15"/>
    <row r="43" s="11" customFormat="1" ht="15.75" customHeight="1" x14ac:dyDescent="0.15"/>
    <row r="44" s="11" customFormat="1" ht="15.75" customHeight="1" x14ac:dyDescent="0.15"/>
    <row r="45" s="11" customFormat="1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D828-0B35-334A-B7C0-29DE8FBB4755}">
  <sheetPr>
    <tabColor rgb="FFFF603E"/>
  </sheetPr>
  <dimension ref="A1:Z1008"/>
  <sheetViews>
    <sheetView showGridLines="0" topLeftCell="A7" workbookViewId="0">
      <selection activeCell="F15" sqref="F15"/>
    </sheetView>
  </sheetViews>
  <sheetFormatPr baseColWidth="10" defaultColWidth="14.5" defaultRowHeight="15" customHeight="1" x14ac:dyDescent="0.15"/>
  <cols>
    <col min="1" max="1" width="3.5" customWidth="1"/>
    <col min="2" max="2" width="22.5" customWidth="1"/>
    <col min="3" max="3" width="9" customWidth="1"/>
    <col min="4" max="4" width="11.1640625" customWidth="1"/>
    <col min="5" max="5" width="10.5" customWidth="1"/>
    <col min="6" max="6" width="11.5" customWidth="1"/>
    <col min="7" max="7" width="13.5" customWidth="1"/>
    <col min="8" max="8" width="7.5" customWidth="1"/>
    <col min="9" max="9" width="5.33203125" customWidth="1"/>
    <col min="10" max="10" width="21.33203125" customWidth="1"/>
    <col min="11" max="11" width="12.1640625" customWidth="1"/>
    <col min="12" max="12" width="12.33203125" customWidth="1"/>
    <col min="13" max="13" width="13.6640625" customWidth="1"/>
    <col min="14" max="14" width="5.5" customWidth="1"/>
    <col min="15" max="15" width="6.83203125" customWidth="1"/>
    <col min="16" max="16" width="6.5" customWidth="1"/>
    <col min="17" max="17" width="16.1640625" customWidth="1"/>
    <col min="18" max="18" width="12.5" customWidth="1"/>
    <col min="19" max="26" width="8" customWidth="1"/>
  </cols>
  <sheetData>
    <row r="1" spans="1:26" ht="12.7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6" ht="1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6" ht="1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26" ht="12.7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26" ht="23.25" customHeight="1" x14ac:dyDescent="0.15">
      <c r="A7" s="51"/>
      <c r="B7" s="52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6"/>
      <c r="S7" s="6"/>
      <c r="T7" s="6"/>
      <c r="U7" s="6"/>
      <c r="V7" s="6"/>
      <c r="W7" s="6"/>
      <c r="X7" s="6"/>
      <c r="Y7" s="6"/>
      <c r="Z7" s="6"/>
    </row>
    <row r="8" spans="1:26" ht="24.75" customHeight="1" x14ac:dyDescent="0.25">
      <c r="A8" s="53"/>
      <c r="B8" s="123" t="s">
        <v>6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54"/>
      <c r="B9" s="55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54"/>
      <c r="B10" s="56" t="s">
        <v>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1"/>
      <c r="B11" s="5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26" ht="12.75" customHeight="1" x14ac:dyDescent="0.2">
      <c r="A12" s="54"/>
      <c r="B12" s="107" t="s"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54"/>
      <c r="B13" s="108" t="s">
        <v>9</v>
      </c>
      <c r="C13" s="103"/>
      <c r="D13" s="103"/>
      <c r="E13" s="103"/>
      <c r="F13" s="103"/>
      <c r="G13" s="10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54"/>
      <c r="B14" s="108" t="s">
        <v>107</v>
      </c>
      <c r="C14" s="103"/>
      <c r="D14" s="103"/>
      <c r="E14" s="103"/>
      <c r="F14" s="103"/>
      <c r="G14" s="105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 x14ac:dyDescent="0.15">
      <c r="A15" s="51"/>
      <c r="B15" s="52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">
      <c r="A17" s="54"/>
      <c r="B17" s="86" t="s">
        <v>10</v>
      </c>
      <c r="C17" s="87"/>
      <c r="D17" s="87"/>
      <c r="E17" s="87"/>
      <c r="F17" s="88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54"/>
      <c r="B18" s="24"/>
      <c r="C18" s="31" t="s">
        <v>11</v>
      </c>
      <c r="D18" s="31" t="s">
        <v>12</v>
      </c>
      <c r="E18" s="31" t="s">
        <v>13</v>
      </c>
      <c r="F18" s="32" t="s">
        <v>14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54"/>
      <c r="B19" s="59" t="s">
        <v>15</v>
      </c>
      <c r="C19" s="102">
        <v>0</v>
      </c>
      <c r="D19" s="102">
        <v>0</v>
      </c>
      <c r="E19" s="102">
        <v>0</v>
      </c>
      <c r="F19" s="60">
        <f t="shared" ref="F19:F22" si="0">(C19*52)+(D19*26)+(E19*12)</f>
        <v>0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54"/>
      <c r="B20" s="59" t="s">
        <v>16</v>
      </c>
      <c r="C20" s="102">
        <v>0</v>
      </c>
      <c r="D20" s="102">
        <v>0</v>
      </c>
      <c r="E20" s="102">
        <v>0</v>
      </c>
      <c r="F20" s="60">
        <f t="shared" si="0"/>
        <v>0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54"/>
      <c r="B21" s="59" t="s">
        <v>17</v>
      </c>
      <c r="C21" s="102">
        <v>0</v>
      </c>
      <c r="D21" s="102">
        <v>0</v>
      </c>
      <c r="E21" s="102">
        <v>0</v>
      </c>
      <c r="F21" s="60">
        <f t="shared" si="0"/>
        <v>0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1"/>
      <c r="S21" s="1"/>
      <c r="T21" s="1"/>
      <c r="U21" s="1"/>
      <c r="V21" s="1"/>
      <c r="W21" s="1"/>
      <c r="X21" s="1"/>
      <c r="Y21" s="1"/>
      <c r="Z21" s="1"/>
    </row>
    <row r="22" spans="1:26" s="96" customFormat="1" ht="13.5" customHeight="1" x14ac:dyDescent="0.2">
      <c r="A22" s="91"/>
      <c r="B22" s="92" t="s">
        <v>18</v>
      </c>
      <c r="C22" s="93">
        <f t="shared" ref="C22:E22" si="1">SUM(C19:C21)</f>
        <v>0</v>
      </c>
      <c r="D22" s="93">
        <f t="shared" si="1"/>
        <v>0</v>
      </c>
      <c r="E22" s="93">
        <f t="shared" si="1"/>
        <v>0</v>
      </c>
      <c r="F22" s="94">
        <f t="shared" si="0"/>
        <v>0</v>
      </c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5"/>
      <c r="S22" s="95"/>
      <c r="T22" s="95"/>
      <c r="U22" s="95"/>
      <c r="V22" s="95"/>
      <c r="W22" s="95"/>
      <c r="X22" s="95"/>
      <c r="Y22" s="95"/>
      <c r="Z22" s="95"/>
    </row>
    <row r="23" spans="1:26" ht="13.5" customHeigh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2">
      <c r="A24" s="57"/>
      <c r="B24" s="89" t="s">
        <v>19</v>
      </c>
      <c r="C24" s="87"/>
      <c r="D24" s="87"/>
      <c r="E24" s="87"/>
      <c r="F24" s="87"/>
      <c r="G24" s="88"/>
      <c r="H24" s="57"/>
      <c r="I24" s="33"/>
      <c r="J24" s="34"/>
      <c r="K24" s="35" t="s">
        <v>20</v>
      </c>
      <c r="L24" s="35"/>
      <c r="M24" s="34"/>
      <c r="N24" s="36"/>
      <c r="O24" s="57"/>
      <c r="P24" s="57"/>
      <c r="Q24" s="54"/>
      <c r="R24" s="1"/>
      <c r="S24" s="1"/>
      <c r="T24" s="3"/>
      <c r="U24" s="3"/>
      <c r="V24" s="3"/>
      <c r="W24" s="3"/>
      <c r="X24" s="3"/>
      <c r="Y24" s="3"/>
      <c r="Z24" s="3"/>
    </row>
    <row r="25" spans="1:26" ht="13.5" customHeight="1" x14ac:dyDescent="0.2">
      <c r="A25" s="58"/>
      <c r="B25" s="30"/>
      <c r="C25" s="31" t="s">
        <v>11</v>
      </c>
      <c r="D25" s="31" t="s">
        <v>21</v>
      </c>
      <c r="E25" s="31" t="s">
        <v>22</v>
      </c>
      <c r="F25" s="31" t="s">
        <v>23</v>
      </c>
      <c r="G25" s="32" t="s">
        <v>24</v>
      </c>
      <c r="H25" s="58"/>
      <c r="I25" s="37"/>
      <c r="J25" s="38"/>
      <c r="K25" s="39" t="s">
        <v>25</v>
      </c>
      <c r="L25" s="39" t="s">
        <v>13</v>
      </c>
      <c r="M25" s="39" t="s">
        <v>11</v>
      </c>
      <c r="N25" s="40"/>
      <c r="O25" s="58"/>
      <c r="P25" s="58"/>
      <c r="Q25" s="54"/>
      <c r="R25" s="1"/>
      <c r="S25" s="1"/>
      <c r="T25" s="4"/>
      <c r="U25" s="4"/>
      <c r="V25" s="4"/>
      <c r="W25" s="4"/>
      <c r="X25" s="4"/>
      <c r="Y25" s="4"/>
      <c r="Z25" s="4"/>
    </row>
    <row r="26" spans="1:26" ht="13.5" customHeight="1" x14ac:dyDescent="0.2">
      <c r="A26" s="54"/>
      <c r="B26" s="59" t="s">
        <v>26</v>
      </c>
      <c r="C26" s="106">
        <v>0</v>
      </c>
      <c r="D26" s="106">
        <v>0</v>
      </c>
      <c r="E26" s="106">
        <v>0</v>
      </c>
      <c r="F26" s="106">
        <v>0</v>
      </c>
      <c r="G26" s="83">
        <f t="shared" ref="G26:G48" si="2">(C26*52)+(D26*12)+(E26*4)+(F26*1)</f>
        <v>0</v>
      </c>
      <c r="H26" s="54"/>
      <c r="I26" s="78"/>
      <c r="J26" s="79" t="s">
        <v>27</v>
      </c>
      <c r="K26" s="80">
        <f>F22</f>
        <v>0</v>
      </c>
      <c r="L26" s="81">
        <f t="shared" ref="L26:L28" si="3">K26/12</f>
        <v>0</v>
      </c>
      <c r="M26" s="80">
        <f t="shared" ref="M26:M28" si="4">K26/52</f>
        <v>0</v>
      </c>
      <c r="N26" s="82"/>
      <c r="O26" s="54"/>
      <c r="P26" s="54"/>
      <c r="Q26" s="54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54"/>
      <c r="B27" s="59" t="s">
        <v>28</v>
      </c>
      <c r="C27" s="106">
        <v>0</v>
      </c>
      <c r="D27" s="106">
        <v>0</v>
      </c>
      <c r="E27" s="106">
        <v>0</v>
      </c>
      <c r="F27" s="106">
        <v>0</v>
      </c>
      <c r="G27" s="83">
        <f t="shared" si="2"/>
        <v>0</v>
      </c>
      <c r="H27" s="54"/>
      <c r="I27" s="78"/>
      <c r="J27" s="79" t="s">
        <v>29</v>
      </c>
      <c r="K27" s="80">
        <f>'Instructions For Use'!G49</f>
        <v>0</v>
      </c>
      <c r="L27" s="80">
        <f t="shared" si="3"/>
        <v>0</v>
      </c>
      <c r="M27" s="80">
        <f t="shared" si="4"/>
        <v>0</v>
      </c>
      <c r="N27" s="82"/>
      <c r="O27" s="54"/>
      <c r="P27" s="54"/>
      <c r="Q27" s="54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54"/>
      <c r="B28" s="59" t="s">
        <v>30</v>
      </c>
      <c r="C28" s="106">
        <v>0</v>
      </c>
      <c r="D28" s="106">
        <v>0</v>
      </c>
      <c r="E28" s="106">
        <v>0</v>
      </c>
      <c r="F28" s="106">
        <v>0</v>
      </c>
      <c r="G28" s="83">
        <f t="shared" si="2"/>
        <v>0</v>
      </c>
      <c r="H28" s="54"/>
      <c r="I28" s="78"/>
      <c r="J28" s="79" t="s">
        <v>31</v>
      </c>
      <c r="K28" s="80">
        <f>'Instructions For Use'!G66</f>
        <v>0</v>
      </c>
      <c r="L28" s="80">
        <f t="shared" si="3"/>
        <v>0</v>
      </c>
      <c r="M28" s="80">
        <f t="shared" si="4"/>
        <v>0</v>
      </c>
      <c r="N28" s="82"/>
      <c r="O28" s="54"/>
      <c r="P28" s="54"/>
      <c r="Q28" s="54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54"/>
      <c r="B29" s="59" t="s">
        <v>32</v>
      </c>
      <c r="C29" s="106">
        <v>0</v>
      </c>
      <c r="D29" s="106">
        <v>0</v>
      </c>
      <c r="E29" s="106">
        <v>0</v>
      </c>
      <c r="F29" s="106">
        <v>0</v>
      </c>
      <c r="G29" s="83">
        <f t="shared" si="2"/>
        <v>0</v>
      </c>
      <c r="H29" s="54"/>
      <c r="I29" s="41"/>
      <c r="J29" s="42" t="s">
        <v>33</v>
      </c>
      <c r="K29" s="43">
        <f t="shared" ref="K29:M29" si="5">K26-K27-K28</f>
        <v>0</v>
      </c>
      <c r="L29" s="43">
        <f t="shared" si="5"/>
        <v>0</v>
      </c>
      <c r="M29" s="43">
        <f t="shared" si="5"/>
        <v>0</v>
      </c>
      <c r="N29" s="44"/>
      <c r="O29" s="54"/>
      <c r="P29" s="54"/>
      <c r="Q29" s="54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54"/>
      <c r="B30" s="59" t="s">
        <v>34</v>
      </c>
      <c r="C30" s="106">
        <v>0</v>
      </c>
      <c r="D30" s="106">
        <v>0</v>
      </c>
      <c r="E30" s="106">
        <v>0</v>
      </c>
      <c r="F30" s="106">
        <v>0</v>
      </c>
      <c r="G30" s="83">
        <f t="shared" si="2"/>
        <v>0</v>
      </c>
      <c r="H30" s="54"/>
      <c r="I30" s="45"/>
      <c r="J30" s="46"/>
      <c r="K30" s="47"/>
      <c r="L30" s="48"/>
      <c r="M30" s="48"/>
      <c r="N30" s="49"/>
      <c r="O30" s="54"/>
      <c r="P30" s="54"/>
      <c r="Q30" s="54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54"/>
      <c r="B31" s="59" t="s">
        <v>35</v>
      </c>
      <c r="C31" s="106">
        <v>0</v>
      </c>
      <c r="D31" s="106">
        <v>0</v>
      </c>
      <c r="E31" s="106">
        <v>0</v>
      </c>
      <c r="F31" s="106">
        <v>0</v>
      </c>
      <c r="G31" s="83">
        <f t="shared" si="2"/>
        <v>0</v>
      </c>
      <c r="H31" s="54"/>
      <c r="I31" s="63"/>
      <c r="J31" s="63"/>
      <c r="K31" s="65"/>
      <c r="L31" s="63"/>
      <c r="M31" s="63"/>
      <c r="N31" s="63"/>
      <c r="O31" s="54"/>
      <c r="P31" s="54"/>
      <c r="Q31" s="54"/>
      <c r="R31" s="5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54"/>
      <c r="B32" s="59" t="s">
        <v>36</v>
      </c>
      <c r="C32" s="106">
        <v>0</v>
      </c>
      <c r="D32" s="106">
        <v>0</v>
      </c>
      <c r="E32" s="106">
        <v>0</v>
      </c>
      <c r="F32" s="106">
        <v>0</v>
      </c>
      <c r="G32" s="83">
        <f t="shared" si="2"/>
        <v>0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54"/>
      <c r="B33" s="59" t="s">
        <v>37</v>
      </c>
      <c r="C33" s="106">
        <v>0</v>
      </c>
      <c r="D33" s="106">
        <v>0</v>
      </c>
      <c r="E33" s="106">
        <v>0</v>
      </c>
      <c r="F33" s="106">
        <v>0</v>
      </c>
      <c r="G33" s="83">
        <f t="shared" si="2"/>
        <v>0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54"/>
      <c r="B34" s="59" t="s">
        <v>38</v>
      </c>
      <c r="C34" s="106">
        <v>0</v>
      </c>
      <c r="D34" s="106">
        <v>0</v>
      </c>
      <c r="E34" s="106">
        <v>0</v>
      </c>
      <c r="F34" s="106">
        <v>0</v>
      </c>
      <c r="G34" s="83">
        <f t="shared" si="2"/>
        <v>0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54"/>
      <c r="B35" s="59" t="s">
        <v>39</v>
      </c>
      <c r="C35" s="106">
        <v>0</v>
      </c>
      <c r="D35" s="106">
        <v>0</v>
      </c>
      <c r="E35" s="106">
        <v>0</v>
      </c>
      <c r="F35" s="106">
        <v>0</v>
      </c>
      <c r="G35" s="83">
        <f t="shared" si="2"/>
        <v>0</v>
      </c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54"/>
      <c r="B36" s="59" t="s">
        <v>40</v>
      </c>
      <c r="C36" s="106">
        <v>0</v>
      </c>
      <c r="D36" s="106">
        <v>0</v>
      </c>
      <c r="E36" s="106">
        <v>0</v>
      </c>
      <c r="F36" s="106">
        <v>0</v>
      </c>
      <c r="G36" s="83">
        <f t="shared" si="2"/>
        <v>0</v>
      </c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54"/>
      <c r="B37" s="59" t="s">
        <v>41</v>
      </c>
      <c r="C37" s="106">
        <v>0</v>
      </c>
      <c r="D37" s="106">
        <v>0</v>
      </c>
      <c r="E37" s="106">
        <v>0</v>
      </c>
      <c r="F37" s="106">
        <v>0</v>
      </c>
      <c r="G37" s="83">
        <f t="shared" si="2"/>
        <v>0</v>
      </c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54"/>
      <c r="B38" s="59" t="s">
        <v>42</v>
      </c>
      <c r="C38" s="106">
        <v>0</v>
      </c>
      <c r="D38" s="106">
        <v>0</v>
      </c>
      <c r="E38" s="106">
        <v>0</v>
      </c>
      <c r="F38" s="106">
        <v>0</v>
      </c>
      <c r="G38" s="83">
        <f t="shared" si="2"/>
        <v>0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54"/>
      <c r="B39" s="59" t="s">
        <v>43</v>
      </c>
      <c r="C39" s="106">
        <v>0</v>
      </c>
      <c r="D39" s="106">
        <v>0</v>
      </c>
      <c r="E39" s="106">
        <v>0</v>
      </c>
      <c r="F39" s="106">
        <v>0</v>
      </c>
      <c r="G39" s="83">
        <f t="shared" si="2"/>
        <v>0</v>
      </c>
      <c r="H39" s="54"/>
      <c r="I39" s="66"/>
      <c r="J39" s="67"/>
      <c r="K39" s="67"/>
      <c r="L39" s="68"/>
      <c r="M39" s="54"/>
      <c r="N39" s="54"/>
      <c r="O39" s="54"/>
      <c r="P39" s="54"/>
      <c r="Q39" s="54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54"/>
      <c r="B40" s="59" t="s">
        <v>44</v>
      </c>
      <c r="C40" s="106">
        <v>0</v>
      </c>
      <c r="D40" s="106">
        <v>0</v>
      </c>
      <c r="E40" s="106">
        <v>0</v>
      </c>
      <c r="F40" s="106">
        <v>0</v>
      </c>
      <c r="G40" s="83">
        <f t="shared" si="2"/>
        <v>0</v>
      </c>
      <c r="H40" s="54"/>
      <c r="I40" s="69"/>
      <c r="J40" s="70" t="s">
        <v>45</v>
      </c>
      <c r="K40" s="71"/>
      <c r="L40" s="72"/>
      <c r="M40" s="54"/>
      <c r="N40" s="54"/>
      <c r="O40" s="54"/>
      <c r="P40" s="54"/>
      <c r="Q40" s="54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54"/>
      <c r="B41" s="59" t="s">
        <v>46</v>
      </c>
      <c r="C41" s="106">
        <v>0</v>
      </c>
      <c r="D41" s="106">
        <v>0</v>
      </c>
      <c r="E41" s="106">
        <v>0</v>
      </c>
      <c r="F41" s="106">
        <v>0</v>
      </c>
      <c r="G41" s="83">
        <f t="shared" si="2"/>
        <v>0</v>
      </c>
      <c r="H41" s="54"/>
      <c r="I41" s="69"/>
      <c r="J41" s="71"/>
      <c r="K41" s="71"/>
      <c r="L41" s="72"/>
      <c r="M41" s="54"/>
      <c r="N41" s="54"/>
      <c r="O41" s="54"/>
      <c r="P41" s="54"/>
      <c r="Q41" s="54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54"/>
      <c r="B42" s="59" t="s">
        <v>47</v>
      </c>
      <c r="C42" s="106">
        <v>0</v>
      </c>
      <c r="D42" s="106">
        <v>0</v>
      </c>
      <c r="E42" s="106">
        <v>0</v>
      </c>
      <c r="F42" s="106">
        <v>0</v>
      </c>
      <c r="G42" s="83">
        <f t="shared" si="2"/>
        <v>0</v>
      </c>
      <c r="H42" s="54"/>
      <c r="I42" s="69"/>
      <c r="J42" s="73" t="s">
        <v>48</v>
      </c>
      <c r="K42" s="50">
        <f>M28</f>
        <v>0</v>
      </c>
      <c r="L42" s="72"/>
      <c r="M42" s="54"/>
      <c r="N42" s="54"/>
      <c r="O42" s="54"/>
      <c r="P42" s="54"/>
      <c r="Q42" s="54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54"/>
      <c r="B43" s="59" t="s">
        <v>49</v>
      </c>
      <c r="C43" s="106">
        <v>0</v>
      </c>
      <c r="D43" s="106">
        <v>0</v>
      </c>
      <c r="E43" s="106">
        <v>0</v>
      </c>
      <c r="F43" s="106">
        <v>0</v>
      </c>
      <c r="G43" s="83">
        <f t="shared" si="2"/>
        <v>0</v>
      </c>
      <c r="H43" s="54"/>
      <c r="I43" s="69"/>
      <c r="J43" s="71"/>
      <c r="K43" s="71"/>
      <c r="L43" s="72"/>
      <c r="M43" s="54"/>
      <c r="N43" s="54"/>
      <c r="O43" s="54"/>
      <c r="P43" s="54"/>
      <c r="Q43" s="54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54"/>
      <c r="B44" s="59" t="s">
        <v>50</v>
      </c>
      <c r="C44" s="106">
        <v>0</v>
      </c>
      <c r="D44" s="106">
        <v>0</v>
      </c>
      <c r="E44" s="106">
        <v>0</v>
      </c>
      <c r="F44" s="106">
        <v>0</v>
      </c>
      <c r="G44" s="83">
        <f t="shared" si="2"/>
        <v>0</v>
      </c>
      <c r="H44" s="54"/>
      <c r="I44" s="75"/>
      <c r="J44" s="76"/>
      <c r="K44" s="76"/>
      <c r="L44" s="77"/>
      <c r="M44" s="54"/>
      <c r="N44" s="54"/>
      <c r="O44" s="54"/>
      <c r="P44" s="54"/>
      <c r="Q44" s="54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54"/>
      <c r="B45" s="59" t="s">
        <v>51</v>
      </c>
      <c r="C45" s="106">
        <v>0</v>
      </c>
      <c r="D45" s="106">
        <v>0</v>
      </c>
      <c r="E45" s="106">
        <v>0</v>
      </c>
      <c r="F45" s="106">
        <v>0</v>
      </c>
      <c r="G45" s="83">
        <f t="shared" si="2"/>
        <v>0</v>
      </c>
      <c r="H45" s="54"/>
      <c r="I45" s="63"/>
      <c r="J45" s="63"/>
      <c r="K45" s="63"/>
      <c r="L45" s="63"/>
      <c r="M45" s="63"/>
      <c r="N45" s="54"/>
      <c r="O45" s="54"/>
      <c r="P45" s="54"/>
      <c r="Q45" s="54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54"/>
      <c r="B46" s="59" t="s">
        <v>52</v>
      </c>
      <c r="C46" s="106">
        <v>0</v>
      </c>
      <c r="D46" s="106">
        <v>0</v>
      </c>
      <c r="E46" s="106">
        <v>0</v>
      </c>
      <c r="F46" s="106">
        <v>0</v>
      </c>
      <c r="G46" s="83">
        <f t="shared" si="2"/>
        <v>0</v>
      </c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54"/>
      <c r="B47" s="59" t="s">
        <v>53</v>
      </c>
      <c r="C47" s="106">
        <v>0</v>
      </c>
      <c r="D47" s="106">
        <v>0</v>
      </c>
      <c r="E47" s="106">
        <v>0</v>
      </c>
      <c r="F47" s="106">
        <v>0</v>
      </c>
      <c r="G47" s="83">
        <f t="shared" si="2"/>
        <v>0</v>
      </c>
      <c r="H47" s="54"/>
      <c r="I47" s="54"/>
      <c r="J47" s="64"/>
      <c r="K47" s="54"/>
      <c r="L47" s="54"/>
      <c r="M47" s="54"/>
      <c r="N47" s="54"/>
      <c r="O47" s="54"/>
      <c r="P47" s="54"/>
      <c r="Q47" s="54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54"/>
      <c r="B48" s="59" t="s">
        <v>54</v>
      </c>
      <c r="C48" s="106">
        <v>0</v>
      </c>
      <c r="D48" s="106">
        <v>0</v>
      </c>
      <c r="E48" s="106">
        <v>0</v>
      </c>
      <c r="F48" s="106">
        <v>0</v>
      </c>
      <c r="G48" s="83">
        <f t="shared" si="2"/>
        <v>0</v>
      </c>
      <c r="H48" s="54"/>
      <c r="I48" s="54"/>
      <c r="J48" s="64"/>
      <c r="K48" s="54"/>
      <c r="L48" s="54"/>
      <c r="M48" s="54"/>
      <c r="N48" s="54"/>
      <c r="O48" s="54"/>
      <c r="P48" s="54"/>
      <c r="Q48" s="54"/>
      <c r="R48" s="1"/>
      <c r="S48" s="1"/>
      <c r="T48" s="1"/>
      <c r="U48" s="1"/>
      <c r="V48" s="1"/>
      <c r="W48" s="1"/>
      <c r="X48" s="1"/>
      <c r="Y48" s="1"/>
      <c r="Z48" s="1"/>
    </row>
    <row r="49" spans="1:26" s="96" customFormat="1" ht="13.5" customHeight="1" x14ac:dyDescent="0.2">
      <c r="A49" s="91"/>
      <c r="B49" s="92" t="s">
        <v>55</v>
      </c>
      <c r="C49" s="97">
        <f t="shared" ref="C49:G49" si="6">SUM(C26:C48)</f>
        <v>0</v>
      </c>
      <c r="D49" s="97">
        <f t="shared" si="6"/>
        <v>0</v>
      </c>
      <c r="E49" s="97">
        <f t="shared" si="6"/>
        <v>0</v>
      </c>
      <c r="F49" s="97">
        <f t="shared" si="6"/>
        <v>0</v>
      </c>
      <c r="G49" s="98">
        <f t="shared" si="6"/>
        <v>0</v>
      </c>
      <c r="H49" s="91"/>
      <c r="I49" s="91"/>
      <c r="J49" s="99"/>
      <c r="K49" s="91"/>
      <c r="L49" s="91"/>
      <c r="M49" s="91"/>
      <c r="N49" s="91"/>
      <c r="O49" s="91"/>
      <c r="P49" s="91"/>
      <c r="Q49" s="91"/>
      <c r="R49" s="95"/>
      <c r="S49" s="95"/>
      <c r="T49" s="95"/>
      <c r="U49" s="95"/>
      <c r="V49" s="95"/>
      <c r="W49" s="95"/>
      <c r="X49" s="95"/>
      <c r="Y49" s="95"/>
      <c r="Z49" s="95"/>
    </row>
    <row r="50" spans="1:26" ht="12.75" customHeight="1" x14ac:dyDescent="0.2">
      <c r="A50" s="54"/>
      <c r="B50" s="53"/>
      <c r="C50" s="84"/>
      <c r="D50" s="84"/>
      <c r="E50" s="84"/>
      <c r="F50" s="85" t="s">
        <v>13</v>
      </c>
      <c r="G50" s="85">
        <f>G49/12</f>
        <v>0</v>
      </c>
      <c r="H50" s="54"/>
      <c r="I50" s="54"/>
      <c r="J50" s="64"/>
      <c r="K50" s="54"/>
      <c r="L50" s="54"/>
      <c r="M50" s="54"/>
      <c r="N50" s="54"/>
      <c r="O50" s="54"/>
      <c r="P50" s="54"/>
      <c r="Q50" s="54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54"/>
      <c r="B51" s="53"/>
      <c r="C51" s="53"/>
      <c r="D51" s="53"/>
      <c r="E51" s="53"/>
      <c r="F51" s="53"/>
      <c r="G51" s="53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">
      <c r="A52" s="57"/>
      <c r="B52" s="90" t="s">
        <v>56</v>
      </c>
      <c r="C52" s="87"/>
      <c r="D52" s="87"/>
      <c r="E52" s="87"/>
      <c r="F52" s="87"/>
      <c r="G52" s="88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2">
      <c r="A53" s="54"/>
      <c r="B53" s="24"/>
      <c r="C53" s="25" t="s">
        <v>11</v>
      </c>
      <c r="D53" s="25" t="s">
        <v>21</v>
      </c>
      <c r="E53" s="25" t="s">
        <v>22</v>
      </c>
      <c r="F53" s="25" t="s">
        <v>23</v>
      </c>
      <c r="G53" s="26" t="s">
        <v>24</v>
      </c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54"/>
      <c r="B54" s="59" t="s">
        <v>57</v>
      </c>
      <c r="C54" s="102">
        <v>0</v>
      </c>
      <c r="D54" s="102">
        <v>0</v>
      </c>
      <c r="E54" s="102">
        <v>0</v>
      </c>
      <c r="F54" s="102">
        <v>0</v>
      </c>
      <c r="G54" s="60">
        <f t="shared" ref="G54:G65" si="7">(C54*52)+(D54*12)+(E54*4)+(F54*1)</f>
        <v>0</v>
      </c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54"/>
      <c r="B55" s="59" t="s">
        <v>58</v>
      </c>
      <c r="C55" s="102">
        <v>0</v>
      </c>
      <c r="D55" s="102">
        <v>0</v>
      </c>
      <c r="E55" s="102">
        <v>0</v>
      </c>
      <c r="F55" s="102">
        <v>0</v>
      </c>
      <c r="G55" s="60">
        <f t="shared" si="7"/>
        <v>0</v>
      </c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54"/>
      <c r="B56" s="59" t="s">
        <v>59</v>
      </c>
      <c r="C56" s="102">
        <v>0</v>
      </c>
      <c r="D56" s="102">
        <v>0</v>
      </c>
      <c r="E56" s="102">
        <v>0</v>
      </c>
      <c r="F56" s="102">
        <v>0</v>
      </c>
      <c r="G56" s="60">
        <f t="shared" si="7"/>
        <v>0</v>
      </c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54"/>
      <c r="B57" s="59" t="s">
        <v>60</v>
      </c>
      <c r="C57" s="102">
        <v>0</v>
      </c>
      <c r="D57" s="102">
        <v>0</v>
      </c>
      <c r="E57" s="102">
        <v>0</v>
      </c>
      <c r="F57" s="102">
        <v>0</v>
      </c>
      <c r="G57" s="60">
        <f t="shared" si="7"/>
        <v>0</v>
      </c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54"/>
      <c r="B58" s="59" t="s">
        <v>61</v>
      </c>
      <c r="C58" s="102">
        <v>0</v>
      </c>
      <c r="D58" s="102">
        <v>0</v>
      </c>
      <c r="E58" s="102">
        <v>0</v>
      </c>
      <c r="F58" s="102">
        <v>0</v>
      </c>
      <c r="G58" s="60">
        <f t="shared" si="7"/>
        <v>0</v>
      </c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54"/>
      <c r="B59" s="59" t="s">
        <v>62</v>
      </c>
      <c r="C59" s="102">
        <v>0</v>
      </c>
      <c r="D59" s="102">
        <v>0</v>
      </c>
      <c r="E59" s="102">
        <v>0</v>
      </c>
      <c r="F59" s="102">
        <v>0</v>
      </c>
      <c r="G59" s="60">
        <f t="shared" si="7"/>
        <v>0</v>
      </c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54"/>
      <c r="B60" s="59" t="s">
        <v>63</v>
      </c>
      <c r="C60" s="102">
        <v>0</v>
      </c>
      <c r="D60" s="102">
        <v>0</v>
      </c>
      <c r="E60" s="102">
        <v>0</v>
      </c>
      <c r="F60" s="102">
        <v>0</v>
      </c>
      <c r="G60" s="60">
        <f t="shared" si="7"/>
        <v>0</v>
      </c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54"/>
      <c r="B61" s="59" t="s">
        <v>64</v>
      </c>
      <c r="C61" s="102">
        <v>0</v>
      </c>
      <c r="D61" s="102">
        <v>0</v>
      </c>
      <c r="E61" s="102">
        <v>0</v>
      </c>
      <c r="F61" s="102">
        <v>0</v>
      </c>
      <c r="G61" s="60">
        <f t="shared" si="7"/>
        <v>0</v>
      </c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54"/>
      <c r="B62" s="59" t="s">
        <v>65</v>
      </c>
      <c r="C62" s="102">
        <v>0</v>
      </c>
      <c r="D62" s="102">
        <v>0</v>
      </c>
      <c r="E62" s="102">
        <v>0</v>
      </c>
      <c r="F62" s="102">
        <v>0</v>
      </c>
      <c r="G62" s="60">
        <f t="shared" si="7"/>
        <v>0</v>
      </c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54"/>
      <c r="B63" s="59" t="s">
        <v>66</v>
      </c>
      <c r="C63" s="102">
        <v>0</v>
      </c>
      <c r="D63" s="102">
        <v>0</v>
      </c>
      <c r="E63" s="102">
        <v>0</v>
      </c>
      <c r="F63" s="102">
        <v>0</v>
      </c>
      <c r="G63" s="60">
        <f t="shared" si="7"/>
        <v>0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54"/>
      <c r="B64" s="59" t="s">
        <v>67</v>
      </c>
      <c r="C64" s="102">
        <v>0</v>
      </c>
      <c r="D64" s="102">
        <v>0</v>
      </c>
      <c r="E64" s="102">
        <v>0</v>
      </c>
      <c r="F64" s="102">
        <v>0</v>
      </c>
      <c r="G64" s="60">
        <f t="shared" si="7"/>
        <v>0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54"/>
      <c r="B65" s="59" t="s">
        <v>68</v>
      </c>
      <c r="C65" s="102">
        <v>0</v>
      </c>
      <c r="D65" s="102">
        <v>0</v>
      </c>
      <c r="E65" s="102">
        <v>0</v>
      </c>
      <c r="F65" s="102">
        <v>0</v>
      </c>
      <c r="G65" s="60">
        <f t="shared" si="7"/>
        <v>0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1"/>
      <c r="S65" s="1"/>
      <c r="T65" s="1"/>
      <c r="U65" s="1"/>
      <c r="V65" s="1"/>
      <c r="W65" s="1"/>
      <c r="X65" s="1"/>
      <c r="Y65" s="1"/>
      <c r="Z65" s="1"/>
    </row>
    <row r="66" spans="1:26" s="96" customFormat="1" ht="13.5" customHeight="1" x14ac:dyDescent="0.2">
      <c r="A66" s="91"/>
      <c r="B66" s="92" t="s">
        <v>55</v>
      </c>
      <c r="C66" s="100">
        <f t="shared" ref="C66:D66" si="8">SUM(C55:C65)</f>
        <v>0</v>
      </c>
      <c r="D66" s="100">
        <f t="shared" si="8"/>
        <v>0</v>
      </c>
      <c r="E66" s="100"/>
      <c r="F66" s="100"/>
      <c r="G66" s="101">
        <f>SUM(G54:G65)</f>
        <v>0</v>
      </c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5"/>
      <c r="S66" s="95"/>
      <c r="T66" s="95"/>
      <c r="U66" s="95"/>
      <c r="V66" s="95"/>
      <c r="W66" s="95"/>
      <c r="X66" s="95"/>
      <c r="Y66" s="95"/>
      <c r="Z66" s="95"/>
    </row>
    <row r="67" spans="1:26" ht="12.75" customHeight="1" x14ac:dyDescent="0.2">
      <c r="A67" s="54"/>
      <c r="B67" s="54"/>
      <c r="C67" s="54"/>
      <c r="D67" s="54"/>
      <c r="E67" s="54"/>
      <c r="F67" s="61" t="s">
        <v>13</v>
      </c>
      <c r="G67" s="62">
        <f>G66/12</f>
        <v>0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5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15"/>
    <row r="269" spans="1:26" ht="15.75" customHeight="1" x14ac:dyDescent="0.15"/>
    <row r="270" spans="1:26" ht="15.75" customHeight="1" x14ac:dyDescent="0.15"/>
    <row r="271" spans="1:26" ht="15.75" customHeight="1" x14ac:dyDescent="0.15"/>
    <row r="272" spans="1:26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</sheetData>
  <mergeCells count="3">
    <mergeCell ref="B17:F17"/>
    <mergeCell ref="B24:G24"/>
    <mergeCell ref="B52:G5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30E2F"/>
    <pageSetUpPr fitToPage="1"/>
  </sheetPr>
  <dimension ref="A1:Z1002"/>
  <sheetViews>
    <sheetView showGridLines="0" workbookViewId="0">
      <selection activeCell="J53" sqref="J53"/>
    </sheetView>
  </sheetViews>
  <sheetFormatPr baseColWidth="10" defaultColWidth="14.5" defaultRowHeight="15" customHeight="1" x14ac:dyDescent="0.15"/>
  <cols>
    <col min="1" max="1" width="3.5" customWidth="1"/>
    <col min="2" max="2" width="25.33203125" customWidth="1"/>
    <col min="3" max="3" width="9" customWidth="1"/>
    <col min="4" max="4" width="11.1640625" customWidth="1"/>
    <col min="5" max="5" width="10.5" customWidth="1"/>
    <col min="6" max="6" width="11.5" customWidth="1"/>
    <col min="7" max="7" width="13.5" customWidth="1"/>
    <col min="8" max="8" width="7.5" customWidth="1"/>
    <col min="9" max="9" width="5.33203125" customWidth="1"/>
    <col min="10" max="10" width="21.33203125" customWidth="1"/>
    <col min="11" max="11" width="12.1640625" customWidth="1"/>
    <col min="12" max="12" width="12.33203125" customWidth="1"/>
    <col min="13" max="13" width="13.6640625" customWidth="1"/>
    <col min="14" max="14" width="5.5" customWidth="1"/>
    <col min="15" max="15" width="6.83203125" customWidth="1"/>
    <col min="16" max="16" width="6.5" customWidth="1"/>
    <col min="17" max="17" width="16.1640625" customWidth="1"/>
    <col min="18" max="18" width="12.5" customWidth="1"/>
    <col min="19" max="26" width="8" customWidth="1"/>
  </cols>
  <sheetData>
    <row r="1" spans="1:26" ht="12.7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6" ht="1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6" ht="1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26" ht="12.7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26" ht="23.25" customHeight="1" x14ac:dyDescent="0.15">
      <c r="A7" s="51"/>
      <c r="B7" s="122" t="s">
        <v>69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">
      <c r="A9" s="54"/>
      <c r="B9" s="86" t="s">
        <v>10</v>
      </c>
      <c r="C9" s="87"/>
      <c r="D9" s="87"/>
      <c r="E9" s="87"/>
      <c r="F9" s="88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54"/>
      <c r="B10" s="24"/>
      <c r="C10" s="31" t="s">
        <v>11</v>
      </c>
      <c r="D10" s="31" t="s">
        <v>12</v>
      </c>
      <c r="E10" s="31" t="s">
        <v>13</v>
      </c>
      <c r="F10" s="32" t="s">
        <v>14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54"/>
      <c r="B11" s="59" t="s">
        <v>76</v>
      </c>
      <c r="C11" s="102">
        <v>0</v>
      </c>
      <c r="D11" s="102">
        <v>0</v>
      </c>
      <c r="E11" s="102">
        <v>0</v>
      </c>
      <c r="F11" s="60">
        <f t="shared" ref="F11:F14" si="0">(C11*52)+(D11*26)+(E11*12)</f>
        <v>0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54"/>
      <c r="B12" s="59" t="s">
        <v>77</v>
      </c>
      <c r="C12" s="102">
        <v>0</v>
      </c>
      <c r="D12" s="102">
        <v>0</v>
      </c>
      <c r="E12" s="102">
        <v>0</v>
      </c>
      <c r="F12" s="60">
        <f t="shared" si="0"/>
        <v>0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54"/>
      <c r="B13" s="59" t="s">
        <v>68</v>
      </c>
      <c r="C13" s="102">
        <v>0</v>
      </c>
      <c r="D13" s="102">
        <v>0</v>
      </c>
      <c r="E13" s="102">
        <v>0</v>
      </c>
      <c r="F13" s="60">
        <f t="shared" ref="F13" si="1">(C13*52)+(D13*26)+(E13*12)</f>
        <v>0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54"/>
      <c r="B14" s="59" t="s">
        <v>68</v>
      </c>
      <c r="C14" s="102">
        <v>0</v>
      </c>
      <c r="D14" s="102">
        <v>0</v>
      </c>
      <c r="E14" s="102">
        <v>0</v>
      </c>
      <c r="F14" s="60">
        <f t="shared" si="0"/>
        <v>0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54"/>
      <c r="B15" s="92" t="s">
        <v>18</v>
      </c>
      <c r="C15" s="93">
        <f t="shared" ref="C15:E15" si="2">SUM(C11:C14)</f>
        <v>0</v>
      </c>
      <c r="D15" s="93">
        <f t="shared" si="2"/>
        <v>0</v>
      </c>
      <c r="E15" s="93">
        <f t="shared" si="2"/>
        <v>0</v>
      </c>
      <c r="F15" s="94">
        <f>SUM(F11:F14)</f>
        <v>0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54"/>
      <c r="B16" s="7"/>
      <c r="C16" s="7"/>
      <c r="D16" s="7"/>
      <c r="E16" s="7"/>
      <c r="F16" s="7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2">
      <c r="A17" s="57"/>
      <c r="B17" s="89" t="s">
        <v>19</v>
      </c>
      <c r="C17" s="87"/>
      <c r="D17" s="87"/>
      <c r="E17" s="87"/>
      <c r="F17" s="87"/>
      <c r="G17" s="88"/>
      <c r="H17" s="57"/>
      <c r="I17" s="33"/>
      <c r="J17" s="34"/>
      <c r="K17" s="35" t="s">
        <v>20</v>
      </c>
      <c r="L17" s="35"/>
      <c r="M17" s="34"/>
      <c r="N17" s="36"/>
      <c r="O17" s="57"/>
      <c r="P17" s="57"/>
      <c r="Q17" s="54"/>
      <c r="R17" s="1"/>
      <c r="S17" s="1"/>
      <c r="T17" s="3"/>
      <c r="U17" s="3"/>
      <c r="V17" s="3"/>
      <c r="W17" s="3"/>
      <c r="X17" s="3"/>
      <c r="Y17" s="3"/>
      <c r="Z17" s="3"/>
    </row>
    <row r="18" spans="1:26" ht="13.5" customHeight="1" x14ac:dyDescent="0.2">
      <c r="A18" s="58"/>
      <c r="B18" s="30"/>
      <c r="C18" s="31" t="s">
        <v>11</v>
      </c>
      <c r="D18" s="31" t="s">
        <v>21</v>
      </c>
      <c r="E18" s="31" t="s">
        <v>22</v>
      </c>
      <c r="F18" s="31" t="s">
        <v>23</v>
      </c>
      <c r="G18" s="32" t="s">
        <v>24</v>
      </c>
      <c r="H18" s="58"/>
      <c r="I18" s="37"/>
      <c r="J18" s="38"/>
      <c r="K18" s="39" t="s">
        <v>25</v>
      </c>
      <c r="L18" s="39" t="s">
        <v>13</v>
      </c>
      <c r="M18" s="39" t="s">
        <v>11</v>
      </c>
      <c r="N18" s="40"/>
      <c r="O18" s="58"/>
      <c r="P18" s="58"/>
      <c r="Q18" s="54"/>
      <c r="R18" s="1"/>
      <c r="S18" s="1"/>
      <c r="T18" s="4"/>
      <c r="U18" s="4"/>
      <c r="V18" s="4"/>
      <c r="W18" s="4"/>
      <c r="X18" s="4"/>
      <c r="Y18" s="4"/>
      <c r="Z18" s="4"/>
    </row>
    <row r="19" spans="1:26" ht="13.5" customHeight="1" x14ac:dyDescent="0.2">
      <c r="A19" s="54"/>
      <c r="B19" s="59" t="s">
        <v>26</v>
      </c>
      <c r="C19" s="106">
        <v>0</v>
      </c>
      <c r="D19" s="106">
        <v>0</v>
      </c>
      <c r="E19" s="106">
        <v>0</v>
      </c>
      <c r="F19" s="106">
        <v>0</v>
      </c>
      <c r="G19" s="83">
        <f t="shared" ref="G19:G41" si="3">(C19*52)+(D19*12)+(E19*4)+(F19*1)</f>
        <v>0</v>
      </c>
      <c r="H19" s="54"/>
      <c r="I19" s="78"/>
      <c r="J19" s="117" t="s">
        <v>27</v>
      </c>
      <c r="K19" s="114">
        <f>F15</f>
        <v>0</v>
      </c>
      <c r="L19" s="115">
        <f t="shared" ref="L19:L21" si="4">K19/12</f>
        <v>0</v>
      </c>
      <c r="M19" s="114">
        <f t="shared" ref="M19:M21" si="5">K19/52</f>
        <v>0</v>
      </c>
      <c r="N19" s="116"/>
      <c r="O19" s="54"/>
      <c r="P19" s="54"/>
      <c r="Q19" s="54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">
      <c r="A20" s="54"/>
      <c r="B20" s="59" t="s">
        <v>43</v>
      </c>
      <c r="C20" s="106">
        <v>0</v>
      </c>
      <c r="D20" s="106">
        <v>0</v>
      </c>
      <c r="E20" s="106">
        <v>0</v>
      </c>
      <c r="F20" s="106">
        <v>0</v>
      </c>
      <c r="G20" s="83">
        <f t="shared" si="3"/>
        <v>0</v>
      </c>
      <c r="H20" s="54"/>
      <c r="I20" s="78"/>
      <c r="J20" s="117" t="s">
        <v>29</v>
      </c>
      <c r="K20" s="114">
        <f>'Your Cash Flow Data'!G42</f>
        <v>0</v>
      </c>
      <c r="L20" s="114">
        <f t="shared" si="4"/>
        <v>0</v>
      </c>
      <c r="M20" s="114">
        <f t="shared" si="5"/>
        <v>0</v>
      </c>
      <c r="N20" s="116"/>
      <c r="O20" s="54"/>
      <c r="P20" s="54"/>
      <c r="Q20" s="54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">
      <c r="A21" s="54"/>
      <c r="B21" s="59" t="s">
        <v>49</v>
      </c>
      <c r="C21" s="106">
        <v>0</v>
      </c>
      <c r="D21" s="106">
        <v>0</v>
      </c>
      <c r="E21" s="106">
        <v>0</v>
      </c>
      <c r="F21" s="106">
        <v>0</v>
      </c>
      <c r="G21" s="83">
        <f t="shared" si="3"/>
        <v>0</v>
      </c>
      <c r="H21" s="54"/>
      <c r="I21" s="78"/>
      <c r="J21" s="117" t="s">
        <v>31</v>
      </c>
      <c r="K21" s="114">
        <f>'Your Cash Flow Data'!G60</f>
        <v>0</v>
      </c>
      <c r="L21" s="114">
        <f t="shared" si="4"/>
        <v>0</v>
      </c>
      <c r="M21" s="114">
        <f t="shared" si="5"/>
        <v>0</v>
      </c>
      <c r="N21" s="116"/>
      <c r="O21" s="54"/>
      <c r="P21" s="54"/>
      <c r="Q21" s="54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54"/>
      <c r="B22" s="59" t="s">
        <v>50</v>
      </c>
      <c r="C22" s="106">
        <v>0</v>
      </c>
      <c r="D22" s="106">
        <v>0</v>
      </c>
      <c r="E22" s="106">
        <v>0</v>
      </c>
      <c r="F22" s="106">
        <v>0</v>
      </c>
      <c r="G22" s="83">
        <f t="shared" si="3"/>
        <v>0</v>
      </c>
      <c r="H22" s="54"/>
      <c r="I22" s="41"/>
      <c r="J22" s="42" t="s">
        <v>75</v>
      </c>
      <c r="K22" s="110">
        <f>K20+K21</f>
        <v>0</v>
      </c>
      <c r="L22" s="110">
        <f>L20+L21</f>
        <v>0</v>
      </c>
      <c r="M22" s="110">
        <f>M20+M21</f>
        <v>0</v>
      </c>
      <c r="N22" s="111"/>
      <c r="O22" s="54"/>
      <c r="P22" s="54"/>
      <c r="Q22" s="54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54"/>
      <c r="B23" s="59" t="s">
        <v>30</v>
      </c>
      <c r="C23" s="106">
        <v>0</v>
      </c>
      <c r="D23" s="106">
        <v>0</v>
      </c>
      <c r="E23" s="106">
        <v>0</v>
      </c>
      <c r="F23" s="106">
        <v>0</v>
      </c>
      <c r="G23" s="83">
        <f t="shared" si="3"/>
        <v>0</v>
      </c>
      <c r="H23" s="54"/>
      <c r="I23" s="45"/>
      <c r="J23" s="42" t="s">
        <v>33</v>
      </c>
      <c r="K23" s="110">
        <f>K19-K20-K21</f>
        <v>0</v>
      </c>
      <c r="L23" s="110">
        <f>L19-L20-L21</f>
        <v>0</v>
      </c>
      <c r="M23" s="110">
        <f>M19-M20-M21</f>
        <v>0</v>
      </c>
      <c r="N23" s="111"/>
      <c r="O23" s="54"/>
      <c r="P23" s="54"/>
      <c r="Q23" s="54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54"/>
      <c r="B24" s="59" t="s">
        <v>40</v>
      </c>
      <c r="C24" s="106">
        <v>0</v>
      </c>
      <c r="D24" s="106">
        <v>0</v>
      </c>
      <c r="E24" s="106">
        <v>0</v>
      </c>
      <c r="F24" s="106">
        <v>0</v>
      </c>
      <c r="G24" s="83">
        <f t="shared" si="3"/>
        <v>0</v>
      </c>
      <c r="H24" s="54"/>
      <c r="I24" s="45"/>
      <c r="J24" s="46"/>
      <c r="K24" s="112"/>
      <c r="L24" s="46"/>
      <c r="M24" s="46"/>
      <c r="N24" s="113"/>
      <c r="O24" s="54"/>
      <c r="P24" s="54"/>
      <c r="Q24" s="54"/>
      <c r="R24" s="5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54"/>
      <c r="B25" s="59" t="s">
        <v>35</v>
      </c>
      <c r="C25" s="106">
        <v>0</v>
      </c>
      <c r="D25" s="106">
        <v>0</v>
      </c>
      <c r="E25" s="106">
        <v>0</v>
      </c>
      <c r="F25" s="106">
        <v>0</v>
      </c>
      <c r="G25" s="83">
        <f t="shared" si="3"/>
        <v>0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54"/>
      <c r="B26" s="59" t="s">
        <v>36</v>
      </c>
      <c r="C26" s="106">
        <v>0</v>
      </c>
      <c r="D26" s="106">
        <v>0</v>
      </c>
      <c r="E26" s="106">
        <v>0</v>
      </c>
      <c r="F26" s="106">
        <v>0</v>
      </c>
      <c r="G26" s="83">
        <f t="shared" si="3"/>
        <v>0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54"/>
      <c r="B27" s="59" t="s">
        <v>37</v>
      </c>
      <c r="C27" s="106">
        <v>0</v>
      </c>
      <c r="D27" s="106">
        <v>0</v>
      </c>
      <c r="E27" s="106">
        <v>0</v>
      </c>
      <c r="F27" s="106">
        <v>0</v>
      </c>
      <c r="G27" s="83">
        <f t="shared" si="3"/>
        <v>0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54"/>
      <c r="B28" s="59" t="s">
        <v>38</v>
      </c>
      <c r="C28" s="106">
        <v>0</v>
      </c>
      <c r="D28" s="106">
        <v>0</v>
      </c>
      <c r="E28" s="106">
        <v>0</v>
      </c>
      <c r="F28" s="106">
        <v>0</v>
      </c>
      <c r="G28" s="83">
        <f t="shared" si="3"/>
        <v>0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54"/>
      <c r="B29" s="59" t="s">
        <v>41</v>
      </c>
      <c r="C29" s="106">
        <v>0</v>
      </c>
      <c r="D29" s="106">
        <v>0</v>
      </c>
      <c r="E29" s="106">
        <v>0</v>
      </c>
      <c r="F29" s="106">
        <v>0</v>
      </c>
      <c r="G29" s="83">
        <f t="shared" si="3"/>
        <v>0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54"/>
      <c r="B30" s="59" t="s">
        <v>70</v>
      </c>
      <c r="C30" s="106">
        <v>0</v>
      </c>
      <c r="D30" s="106">
        <v>0</v>
      </c>
      <c r="E30" s="106">
        <v>0</v>
      </c>
      <c r="F30" s="106">
        <v>0</v>
      </c>
      <c r="G30" s="83">
        <f t="shared" si="3"/>
        <v>0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54"/>
      <c r="B31" s="59" t="s">
        <v>44</v>
      </c>
      <c r="C31" s="106">
        <v>0</v>
      </c>
      <c r="D31" s="106">
        <v>0</v>
      </c>
      <c r="E31" s="106">
        <v>0</v>
      </c>
      <c r="F31" s="106">
        <v>0</v>
      </c>
      <c r="G31" s="83">
        <f t="shared" si="3"/>
        <v>0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54"/>
      <c r="B32" s="59" t="s">
        <v>71</v>
      </c>
      <c r="C32" s="106">
        <v>0</v>
      </c>
      <c r="D32" s="106">
        <v>0</v>
      </c>
      <c r="E32" s="106">
        <v>0</v>
      </c>
      <c r="F32" s="106">
        <v>0</v>
      </c>
      <c r="G32" s="83">
        <f t="shared" si="3"/>
        <v>0</v>
      </c>
      <c r="H32" s="54"/>
      <c r="I32" s="66"/>
      <c r="J32" s="67"/>
      <c r="K32" s="67"/>
      <c r="L32" s="68"/>
      <c r="M32" s="54"/>
      <c r="N32" s="54"/>
      <c r="O32" s="54"/>
      <c r="P32" s="54"/>
      <c r="Q32" s="54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54"/>
      <c r="B33" s="59" t="s">
        <v>79</v>
      </c>
      <c r="C33" s="106">
        <v>0</v>
      </c>
      <c r="D33" s="106">
        <v>0</v>
      </c>
      <c r="E33" s="106">
        <v>0</v>
      </c>
      <c r="F33" s="106">
        <v>0</v>
      </c>
      <c r="G33" s="83">
        <f t="shared" si="3"/>
        <v>0</v>
      </c>
      <c r="H33" s="54"/>
      <c r="I33" s="69"/>
      <c r="J33" s="70" t="s">
        <v>45</v>
      </c>
      <c r="K33" s="71"/>
      <c r="L33" s="72"/>
      <c r="M33" s="54"/>
      <c r="N33" s="54"/>
      <c r="O33" s="54"/>
      <c r="P33" s="54"/>
      <c r="Q33" s="54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54"/>
      <c r="B34" s="59" t="s">
        <v>53</v>
      </c>
      <c r="C34" s="106">
        <v>0</v>
      </c>
      <c r="D34" s="106">
        <v>0</v>
      </c>
      <c r="E34" s="106">
        <v>0</v>
      </c>
      <c r="F34" s="106">
        <v>0</v>
      </c>
      <c r="G34" s="83">
        <f t="shared" si="3"/>
        <v>0</v>
      </c>
      <c r="H34" s="54"/>
      <c r="I34" s="69"/>
      <c r="J34" s="71"/>
      <c r="K34" s="71"/>
      <c r="L34" s="72"/>
      <c r="M34" s="54"/>
      <c r="N34" s="54"/>
      <c r="O34" s="54"/>
      <c r="P34" s="54"/>
      <c r="Q34" s="54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54"/>
      <c r="B35" s="59" t="s">
        <v>47</v>
      </c>
      <c r="C35" s="106">
        <v>0</v>
      </c>
      <c r="D35" s="106">
        <v>0</v>
      </c>
      <c r="E35" s="106">
        <v>0</v>
      </c>
      <c r="F35" s="106">
        <v>0</v>
      </c>
      <c r="G35" s="83">
        <f t="shared" si="3"/>
        <v>0</v>
      </c>
      <c r="H35" s="54"/>
      <c r="I35" s="69"/>
      <c r="J35" s="121" t="s">
        <v>48</v>
      </c>
      <c r="K35" s="120">
        <f>M21</f>
        <v>0</v>
      </c>
      <c r="L35" s="72"/>
      <c r="M35" s="54"/>
      <c r="N35" s="54"/>
      <c r="O35" s="54"/>
      <c r="P35" s="54"/>
      <c r="Q35" s="54"/>
      <c r="R35" s="1"/>
      <c r="S35" s="1"/>
      <c r="U35" s="1"/>
      <c r="V35" s="1"/>
      <c r="W35" s="1"/>
      <c r="X35" s="1"/>
      <c r="Y35" s="1"/>
      <c r="Z35" s="1"/>
    </row>
    <row r="36" spans="1:26" ht="12.75" customHeight="1" x14ac:dyDescent="0.2">
      <c r="A36" s="54"/>
      <c r="B36" s="59" t="s">
        <v>32</v>
      </c>
      <c r="C36" s="106">
        <v>0</v>
      </c>
      <c r="D36" s="106">
        <v>0</v>
      </c>
      <c r="E36" s="106">
        <v>0</v>
      </c>
      <c r="F36" s="106">
        <v>0</v>
      </c>
      <c r="G36" s="83">
        <f t="shared" si="3"/>
        <v>0</v>
      </c>
      <c r="H36" s="54"/>
      <c r="I36" s="69"/>
      <c r="J36" s="71"/>
      <c r="K36" s="71"/>
      <c r="L36" s="72"/>
      <c r="M36" s="54"/>
      <c r="N36" s="54"/>
      <c r="O36" s="54"/>
      <c r="P36" s="54"/>
      <c r="Q36" s="54"/>
      <c r="R36" s="1"/>
      <c r="S36" s="1"/>
      <c r="U36" s="1"/>
      <c r="V36" s="1"/>
      <c r="W36" s="1"/>
      <c r="X36" s="1"/>
      <c r="Y36" s="1"/>
      <c r="Z36" s="1"/>
    </row>
    <row r="37" spans="1:26" ht="12.75" customHeight="1" x14ac:dyDescent="0.2">
      <c r="A37" s="54"/>
      <c r="B37" s="59" t="s">
        <v>73</v>
      </c>
      <c r="C37" s="106">
        <v>0</v>
      </c>
      <c r="D37" s="106">
        <v>0</v>
      </c>
      <c r="E37" s="106">
        <v>0</v>
      </c>
      <c r="F37" s="106">
        <v>0</v>
      </c>
      <c r="G37" s="83">
        <f t="shared" si="3"/>
        <v>0</v>
      </c>
      <c r="H37" s="54"/>
      <c r="I37" s="75"/>
      <c r="J37" s="76"/>
      <c r="K37" s="76"/>
      <c r="L37" s="77"/>
      <c r="M37" s="54"/>
      <c r="N37" s="54"/>
      <c r="O37" s="54"/>
      <c r="P37" s="54"/>
      <c r="Q37" s="54"/>
      <c r="R37" s="1"/>
      <c r="S37" s="1"/>
      <c r="U37" s="1"/>
      <c r="V37" s="1"/>
      <c r="W37" s="1"/>
      <c r="X37" s="1"/>
      <c r="Y37" s="1"/>
      <c r="Z37" s="1"/>
    </row>
    <row r="38" spans="1:26" ht="13.5" customHeight="1" x14ac:dyDescent="0.2">
      <c r="A38" s="54"/>
      <c r="B38" s="59" t="s">
        <v>39</v>
      </c>
      <c r="C38" s="106">
        <v>0</v>
      </c>
      <c r="D38" s="106">
        <v>0</v>
      </c>
      <c r="E38" s="106">
        <v>0</v>
      </c>
      <c r="F38" s="106">
        <v>0</v>
      </c>
      <c r="G38" s="83">
        <f t="shared" si="3"/>
        <v>0</v>
      </c>
      <c r="H38" s="54"/>
      <c r="I38" s="63"/>
      <c r="J38" s="63"/>
      <c r="K38" s="63"/>
      <c r="L38" s="63"/>
      <c r="M38" s="63"/>
      <c r="N38" s="54"/>
      <c r="O38" s="54"/>
      <c r="P38" s="54"/>
      <c r="Q38" s="54"/>
      <c r="R38" s="1"/>
      <c r="S38" s="1"/>
      <c r="U38" s="1"/>
      <c r="V38" s="1"/>
      <c r="W38" s="1"/>
      <c r="X38" s="1"/>
      <c r="Y38" s="1"/>
      <c r="Z38" s="1"/>
    </row>
    <row r="39" spans="1:26" ht="12.75" customHeight="1" x14ac:dyDescent="0.2">
      <c r="A39" s="54"/>
      <c r="B39" s="59" t="s">
        <v>54</v>
      </c>
      <c r="C39" s="106">
        <v>0</v>
      </c>
      <c r="D39" s="106">
        <v>0</v>
      </c>
      <c r="E39" s="106">
        <v>0</v>
      </c>
      <c r="F39" s="106">
        <v>0</v>
      </c>
      <c r="G39" s="83">
        <f t="shared" si="3"/>
        <v>0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54"/>
      <c r="B40" s="119" t="s">
        <v>80</v>
      </c>
      <c r="C40" s="106">
        <v>0</v>
      </c>
      <c r="D40" s="106">
        <v>0</v>
      </c>
      <c r="E40" s="106">
        <v>0</v>
      </c>
      <c r="F40" s="106">
        <v>0</v>
      </c>
      <c r="G40" s="83">
        <f t="shared" si="3"/>
        <v>0</v>
      </c>
      <c r="H40" s="54"/>
      <c r="I40" s="54"/>
      <c r="J40" s="64"/>
      <c r="K40" s="54"/>
      <c r="L40" s="54"/>
      <c r="M40" s="54"/>
      <c r="N40" s="54"/>
      <c r="O40" s="54"/>
      <c r="P40" s="54"/>
      <c r="Q40" s="54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54"/>
      <c r="B41" s="59" t="s">
        <v>78</v>
      </c>
      <c r="C41" s="106">
        <v>0</v>
      </c>
      <c r="D41" s="106">
        <v>0</v>
      </c>
      <c r="E41" s="106">
        <v>0</v>
      </c>
      <c r="F41" s="106">
        <v>0</v>
      </c>
      <c r="G41" s="83">
        <f t="shared" si="3"/>
        <v>0</v>
      </c>
      <c r="H41" s="54"/>
      <c r="I41" s="54"/>
      <c r="J41" s="64"/>
      <c r="K41" s="54"/>
      <c r="L41" s="54"/>
      <c r="M41" s="54"/>
      <c r="N41" s="54"/>
      <c r="O41" s="54"/>
      <c r="P41" s="54"/>
      <c r="Q41" s="54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54"/>
      <c r="B42" s="27" t="s">
        <v>55</v>
      </c>
      <c r="C42" s="28">
        <f t="shared" ref="C42:G42" si="6">SUM(C19:C41)</f>
        <v>0</v>
      </c>
      <c r="D42" s="28">
        <f t="shared" si="6"/>
        <v>0</v>
      </c>
      <c r="E42" s="28">
        <f t="shared" si="6"/>
        <v>0</v>
      </c>
      <c r="F42" s="28">
        <f t="shared" si="6"/>
        <v>0</v>
      </c>
      <c r="G42" s="29">
        <f t="shared" si="6"/>
        <v>0</v>
      </c>
      <c r="H42" s="54"/>
      <c r="I42" s="54"/>
      <c r="J42" s="64"/>
      <c r="K42" s="54"/>
      <c r="L42" s="54"/>
      <c r="M42" s="54"/>
      <c r="N42" s="54"/>
      <c r="O42" s="54"/>
      <c r="P42" s="54"/>
      <c r="Q42" s="54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54"/>
      <c r="B43" s="8"/>
      <c r="C43" s="9"/>
      <c r="D43" s="9"/>
      <c r="E43" s="9"/>
      <c r="F43" s="10" t="s">
        <v>13</v>
      </c>
      <c r="G43" s="10">
        <f>G42/12</f>
        <v>0</v>
      </c>
      <c r="H43" s="54"/>
      <c r="I43" s="54"/>
      <c r="J43" s="64"/>
      <c r="K43" s="54"/>
      <c r="L43" s="54"/>
      <c r="M43" s="54"/>
      <c r="N43" s="54"/>
      <c r="O43" s="54"/>
      <c r="P43" s="54"/>
      <c r="Q43" s="54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54"/>
      <c r="B44" s="8"/>
      <c r="C44" s="8"/>
      <c r="D44" s="8"/>
      <c r="E44" s="8"/>
      <c r="F44" s="8"/>
      <c r="G44" s="8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">
      <c r="A45" s="57"/>
      <c r="B45" s="90" t="s">
        <v>56</v>
      </c>
      <c r="C45" s="87"/>
      <c r="D45" s="87"/>
      <c r="E45" s="87"/>
      <c r="F45" s="87"/>
      <c r="G45" s="88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2">
      <c r="A46" s="54"/>
      <c r="B46" s="24"/>
      <c r="C46" s="25" t="s">
        <v>11</v>
      </c>
      <c r="D46" s="25" t="s">
        <v>21</v>
      </c>
      <c r="E46" s="25" t="s">
        <v>22</v>
      </c>
      <c r="F46" s="25" t="s">
        <v>23</v>
      </c>
      <c r="G46" s="26" t="s">
        <v>24</v>
      </c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54"/>
      <c r="B47" s="59" t="s">
        <v>57</v>
      </c>
      <c r="C47" s="102">
        <v>0</v>
      </c>
      <c r="D47" s="102">
        <v>0</v>
      </c>
      <c r="E47" s="102">
        <v>0</v>
      </c>
      <c r="F47" s="102">
        <v>0</v>
      </c>
      <c r="G47" s="60">
        <f t="shared" ref="G47:G59" si="7">(C47*52)+(D47*12)+(E47*4)+(F47*1)</f>
        <v>0</v>
      </c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54"/>
      <c r="B48" s="59" t="s">
        <v>58</v>
      </c>
      <c r="C48" s="102">
        <v>0</v>
      </c>
      <c r="D48" s="102">
        <v>0</v>
      </c>
      <c r="E48" s="102">
        <v>0</v>
      </c>
      <c r="F48" s="102">
        <v>0</v>
      </c>
      <c r="G48" s="60">
        <f t="shared" si="7"/>
        <v>0</v>
      </c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54"/>
      <c r="B49" s="59" t="s">
        <v>59</v>
      </c>
      <c r="C49" s="102">
        <v>0</v>
      </c>
      <c r="D49" s="102">
        <v>0</v>
      </c>
      <c r="E49" s="102">
        <v>0</v>
      </c>
      <c r="F49" s="102">
        <v>0</v>
      </c>
      <c r="G49" s="60">
        <f t="shared" si="7"/>
        <v>0</v>
      </c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54"/>
      <c r="B50" s="59" t="s">
        <v>74</v>
      </c>
      <c r="C50" s="102">
        <v>0</v>
      </c>
      <c r="D50" s="102">
        <v>0</v>
      </c>
      <c r="E50" s="102">
        <v>0</v>
      </c>
      <c r="F50" s="102">
        <v>0</v>
      </c>
      <c r="G50" s="60">
        <f t="shared" si="7"/>
        <v>0</v>
      </c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54"/>
      <c r="B51" s="59" t="s">
        <v>61</v>
      </c>
      <c r="C51" s="102">
        <v>0</v>
      </c>
      <c r="D51" s="102">
        <v>0</v>
      </c>
      <c r="E51" s="102">
        <v>0</v>
      </c>
      <c r="F51" s="102">
        <v>0</v>
      </c>
      <c r="G51" s="60">
        <f t="shared" si="7"/>
        <v>0</v>
      </c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54"/>
      <c r="B52" s="59" t="s">
        <v>62</v>
      </c>
      <c r="C52" s="102">
        <v>0</v>
      </c>
      <c r="D52" s="102">
        <v>0</v>
      </c>
      <c r="E52" s="102">
        <v>0</v>
      </c>
      <c r="F52" s="102">
        <v>0</v>
      </c>
      <c r="G52" s="60">
        <f t="shared" si="7"/>
        <v>0</v>
      </c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54"/>
      <c r="B53" s="59" t="s">
        <v>63</v>
      </c>
      <c r="C53" s="102">
        <v>0</v>
      </c>
      <c r="D53" s="102">
        <v>0</v>
      </c>
      <c r="E53" s="102">
        <v>0</v>
      </c>
      <c r="F53" s="102">
        <v>0</v>
      </c>
      <c r="G53" s="60">
        <f t="shared" si="7"/>
        <v>0</v>
      </c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54"/>
      <c r="B54" s="59" t="s">
        <v>64</v>
      </c>
      <c r="C54" s="102">
        <v>0</v>
      </c>
      <c r="D54" s="102">
        <v>0</v>
      </c>
      <c r="E54" s="102">
        <v>0</v>
      </c>
      <c r="F54" s="102">
        <v>0</v>
      </c>
      <c r="G54" s="60">
        <f t="shared" si="7"/>
        <v>0</v>
      </c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54"/>
      <c r="B55" s="59" t="s">
        <v>65</v>
      </c>
      <c r="C55" s="102">
        <v>0</v>
      </c>
      <c r="D55" s="102">
        <v>0</v>
      </c>
      <c r="E55" s="102">
        <v>0</v>
      </c>
      <c r="F55" s="102">
        <v>0</v>
      </c>
      <c r="G55" s="60">
        <f t="shared" si="7"/>
        <v>0</v>
      </c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54"/>
      <c r="B56" s="59" t="s">
        <v>66</v>
      </c>
      <c r="C56" s="102">
        <v>0</v>
      </c>
      <c r="D56" s="102">
        <v>0</v>
      </c>
      <c r="E56" s="102">
        <v>0</v>
      </c>
      <c r="F56" s="102">
        <v>0</v>
      </c>
      <c r="G56" s="60">
        <f t="shared" si="7"/>
        <v>0</v>
      </c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54"/>
      <c r="B57" s="59" t="s">
        <v>67</v>
      </c>
      <c r="C57" s="102">
        <v>0</v>
      </c>
      <c r="D57" s="102">
        <v>0</v>
      </c>
      <c r="E57" s="102">
        <v>0</v>
      </c>
      <c r="F57" s="102">
        <v>0</v>
      </c>
      <c r="G57" s="60">
        <f t="shared" si="7"/>
        <v>0</v>
      </c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54"/>
      <c r="B58" s="59" t="s">
        <v>72</v>
      </c>
      <c r="C58" s="102">
        <v>0</v>
      </c>
      <c r="D58" s="102">
        <v>0</v>
      </c>
      <c r="E58" s="102">
        <v>0</v>
      </c>
      <c r="F58" s="102">
        <v>0</v>
      </c>
      <c r="G58" s="60">
        <f t="shared" ref="G58" si="8">(C58*52)+(D58*12)+(E58*4)+(F58*1)</f>
        <v>0</v>
      </c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54"/>
      <c r="B59" s="59" t="s">
        <v>68</v>
      </c>
      <c r="C59" s="102">
        <v>0</v>
      </c>
      <c r="D59" s="102">
        <v>0</v>
      </c>
      <c r="E59" s="102">
        <v>0</v>
      </c>
      <c r="F59" s="102">
        <v>0</v>
      </c>
      <c r="G59" s="60">
        <f t="shared" si="7"/>
        <v>0</v>
      </c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54"/>
      <c r="B60" s="92" t="s">
        <v>55</v>
      </c>
      <c r="C60" s="100">
        <f t="shared" ref="C60:D60" si="9">SUM(C48:C59)</f>
        <v>0</v>
      </c>
      <c r="D60" s="100">
        <f t="shared" si="9"/>
        <v>0</v>
      </c>
      <c r="E60" s="100"/>
      <c r="F60" s="100"/>
      <c r="G60" s="101">
        <f>SUM(G47:G59)</f>
        <v>0</v>
      </c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54"/>
      <c r="B61" s="54"/>
      <c r="C61" s="54"/>
      <c r="D61" s="54"/>
      <c r="E61" s="54"/>
      <c r="F61" s="61" t="s">
        <v>13</v>
      </c>
      <c r="G61" s="62">
        <f>G60/12</f>
        <v>0</v>
      </c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5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15"/>
    <row r="263" spans="1:26" ht="15.75" customHeight="1" x14ac:dyDescent="0.15"/>
    <row r="264" spans="1:26" ht="15.75" customHeight="1" x14ac:dyDescent="0.15"/>
    <row r="265" spans="1:26" ht="15.75" customHeight="1" x14ac:dyDescent="0.15"/>
    <row r="266" spans="1:26" ht="15.75" customHeight="1" x14ac:dyDescent="0.15"/>
    <row r="267" spans="1:26" ht="15.75" customHeight="1" x14ac:dyDescent="0.15"/>
    <row r="268" spans="1:26" ht="15.75" customHeight="1" x14ac:dyDescent="0.15"/>
    <row r="269" spans="1:26" ht="15.75" customHeight="1" x14ac:dyDescent="0.15"/>
    <row r="270" spans="1:26" ht="15.75" customHeight="1" x14ac:dyDescent="0.15"/>
    <row r="271" spans="1:26" ht="15.75" customHeight="1" x14ac:dyDescent="0.15"/>
    <row r="272" spans="1:26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</sheetData>
  <mergeCells count="3">
    <mergeCell ref="B9:F9"/>
    <mergeCell ref="B17:G17"/>
    <mergeCell ref="B45:G45"/>
  </mergeCells>
  <pageMargins left="0.7" right="0.7" top="0.75" bottom="0.75" header="0.3" footer="0.3"/>
  <pageSetup scale="61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5DFD4-EF57-4C4D-A161-0C2E04D0C1B6}">
  <sheetPr>
    <tabColor rgb="FF67859D"/>
  </sheetPr>
  <dimension ref="A1:Q53"/>
  <sheetViews>
    <sheetView workbookViewId="0">
      <selection activeCell="C52" sqref="C52"/>
    </sheetView>
  </sheetViews>
  <sheetFormatPr baseColWidth="10" defaultColWidth="8.83203125" defaultRowHeight="13" x14ac:dyDescent="0.15"/>
  <cols>
    <col min="2" max="2" width="25.33203125" bestFit="1" customWidth="1"/>
    <col min="3" max="3" width="13.1640625" customWidth="1"/>
    <col min="4" max="4" width="15.1640625" customWidth="1"/>
    <col min="5" max="7" width="5.6640625" bestFit="1" customWidth="1"/>
    <col min="9" max="9" width="21.83203125" bestFit="1" customWidth="1"/>
    <col min="10" max="10" width="21.83203125" customWidth="1"/>
    <col min="11" max="11" width="15.33203125" customWidth="1"/>
    <col min="12" max="13" width="5.6640625" bestFit="1" customWidth="1"/>
  </cols>
  <sheetData>
    <row r="1" spans="1:17" ht="14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4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19" x14ac:dyDescent="0.15">
      <c r="A7" s="51"/>
      <c r="B7" s="52" t="s">
        <v>81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 ht="14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16" x14ac:dyDescent="0.2">
      <c r="A9" s="54"/>
      <c r="B9" s="86" t="s">
        <v>82</v>
      </c>
      <c r="C9" s="87"/>
      <c r="D9" s="87"/>
      <c r="E9" s="87"/>
      <c r="F9" s="88"/>
      <c r="G9" s="54"/>
      <c r="H9" s="54"/>
      <c r="I9" s="86" t="s">
        <v>96</v>
      </c>
      <c r="J9" s="87"/>
      <c r="K9" s="87"/>
      <c r="L9" s="87"/>
      <c r="M9" s="88"/>
      <c r="N9" s="54"/>
      <c r="O9" s="54"/>
      <c r="P9" s="54"/>
      <c r="Q9" s="54"/>
    </row>
    <row r="10" spans="1:17" ht="14" x14ac:dyDescent="0.2">
      <c r="A10" s="54"/>
      <c r="B10" s="24"/>
      <c r="C10" s="31" t="s">
        <v>94</v>
      </c>
      <c r="D10" s="31" t="s">
        <v>95</v>
      </c>
      <c r="E10" s="31"/>
      <c r="F10" s="124"/>
      <c r="G10" s="54"/>
      <c r="H10" s="54"/>
      <c r="I10" s="24"/>
      <c r="J10" s="31" t="s">
        <v>94</v>
      </c>
      <c r="K10" s="31" t="s">
        <v>95</v>
      </c>
      <c r="L10" s="31"/>
      <c r="M10" s="124"/>
      <c r="N10" s="54"/>
      <c r="O10" s="54"/>
      <c r="P10" s="54"/>
      <c r="Q10" s="54"/>
    </row>
    <row r="11" spans="1:17" ht="14" x14ac:dyDescent="0.2">
      <c r="A11" s="54"/>
      <c r="B11" s="59" t="s">
        <v>83</v>
      </c>
      <c r="C11" s="102"/>
      <c r="D11" s="102">
        <v>0</v>
      </c>
      <c r="E11" s="147"/>
      <c r="F11" s="60"/>
      <c r="G11" s="56"/>
      <c r="H11" s="56"/>
      <c r="I11" s="59" t="s">
        <v>26</v>
      </c>
      <c r="J11" s="102"/>
      <c r="K11" s="102">
        <v>0</v>
      </c>
      <c r="L11" s="147"/>
      <c r="M11" s="60"/>
      <c r="N11" s="54"/>
      <c r="O11" s="54"/>
      <c r="P11" s="54"/>
      <c r="Q11" s="54"/>
    </row>
    <row r="12" spans="1:17" ht="14" x14ac:dyDescent="0.2">
      <c r="A12" s="54"/>
      <c r="B12" s="59" t="s">
        <v>84</v>
      </c>
      <c r="C12" s="102"/>
      <c r="D12" s="102">
        <v>0</v>
      </c>
      <c r="E12" s="148"/>
      <c r="F12" s="60"/>
      <c r="G12" s="56"/>
      <c r="H12" s="56"/>
      <c r="I12" s="59" t="s">
        <v>91</v>
      </c>
      <c r="J12" s="102"/>
      <c r="K12" s="102">
        <v>0</v>
      </c>
      <c r="L12" s="148"/>
      <c r="M12" s="60"/>
      <c r="N12" s="54"/>
      <c r="O12" s="54"/>
      <c r="P12" s="54"/>
      <c r="Q12" s="54"/>
    </row>
    <row r="13" spans="1:17" ht="14" x14ac:dyDescent="0.2">
      <c r="A13" s="54"/>
      <c r="B13" s="59" t="s">
        <v>85</v>
      </c>
      <c r="C13" s="102"/>
      <c r="D13" s="102">
        <v>0</v>
      </c>
      <c r="E13" s="148"/>
      <c r="F13" s="60"/>
      <c r="G13" s="56"/>
      <c r="H13" s="56"/>
      <c r="I13" s="59" t="s">
        <v>92</v>
      </c>
      <c r="J13" s="102"/>
      <c r="K13" s="102">
        <v>0</v>
      </c>
      <c r="L13" s="148"/>
      <c r="M13" s="60"/>
      <c r="N13" s="54"/>
      <c r="O13" s="54"/>
      <c r="P13" s="54"/>
      <c r="Q13" s="54"/>
    </row>
    <row r="14" spans="1:17" ht="14" x14ac:dyDescent="0.2">
      <c r="A14" s="54"/>
      <c r="B14" s="59" t="s">
        <v>101</v>
      </c>
      <c r="C14" s="102"/>
      <c r="D14" s="102">
        <v>0</v>
      </c>
      <c r="E14" s="148"/>
      <c r="F14" s="60"/>
      <c r="G14" s="56"/>
      <c r="H14" s="56"/>
      <c r="I14" s="59" t="s">
        <v>97</v>
      </c>
      <c r="J14" s="102"/>
      <c r="K14" s="102">
        <v>0</v>
      </c>
      <c r="L14" s="148"/>
      <c r="M14" s="60"/>
      <c r="N14" s="54"/>
      <c r="O14" s="54"/>
      <c r="P14" s="54"/>
      <c r="Q14" s="54"/>
    </row>
    <row r="15" spans="1:17" ht="14" x14ac:dyDescent="0.2">
      <c r="A15" s="54"/>
      <c r="B15" s="59" t="s">
        <v>86</v>
      </c>
      <c r="C15" s="102"/>
      <c r="D15" s="102">
        <v>0</v>
      </c>
      <c r="E15" s="148"/>
      <c r="F15" s="60"/>
      <c r="G15" s="56"/>
      <c r="H15" s="56"/>
      <c r="I15" s="59" t="s">
        <v>98</v>
      </c>
      <c r="J15" s="102"/>
      <c r="K15" s="102">
        <v>0</v>
      </c>
      <c r="L15" s="148"/>
      <c r="M15" s="60"/>
      <c r="N15" s="54"/>
      <c r="O15" s="54"/>
      <c r="P15" s="54"/>
      <c r="Q15" s="54"/>
    </row>
    <row r="16" spans="1:17" ht="14" x14ac:dyDescent="0.2">
      <c r="A16" s="54"/>
      <c r="B16" s="59" t="s">
        <v>87</v>
      </c>
      <c r="C16" s="102"/>
      <c r="D16" s="102">
        <v>0</v>
      </c>
      <c r="E16" s="148"/>
      <c r="F16" s="60"/>
      <c r="G16" s="56"/>
      <c r="H16" s="56"/>
      <c r="I16" s="59" t="s">
        <v>99</v>
      </c>
      <c r="J16" s="102"/>
      <c r="K16" s="102">
        <v>0</v>
      </c>
      <c r="L16" s="148"/>
      <c r="M16" s="60"/>
      <c r="N16" s="54"/>
      <c r="O16" s="54"/>
      <c r="P16" s="54"/>
      <c r="Q16" s="54"/>
    </row>
    <row r="17" spans="1:17" ht="14" x14ac:dyDescent="0.2">
      <c r="A17" s="57"/>
      <c r="B17" s="59" t="s">
        <v>68</v>
      </c>
      <c r="C17" s="102"/>
      <c r="D17" s="102">
        <v>0</v>
      </c>
      <c r="E17" s="148"/>
      <c r="F17" s="60"/>
      <c r="G17" s="56"/>
      <c r="H17" s="140"/>
      <c r="I17" s="59" t="s">
        <v>68</v>
      </c>
      <c r="J17" s="102"/>
      <c r="K17" s="102">
        <v>0</v>
      </c>
      <c r="L17" s="148"/>
      <c r="M17" s="151"/>
      <c r="N17" s="143"/>
      <c r="O17" s="144"/>
      <c r="P17" s="57"/>
      <c r="Q17" s="54"/>
    </row>
    <row r="18" spans="1:17" ht="14" x14ac:dyDescent="0.2">
      <c r="A18" s="136"/>
      <c r="B18" s="146" t="s">
        <v>68</v>
      </c>
      <c r="C18" s="139"/>
      <c r="D18" s="139">
        <v>0</v>
      </c>
      <c r="E18" s="149"/>
      <c r="F18" s="150"/>
      <c r="G18" s="141"/>
      <c r="H18" s="142"/>
      <c r="I18" s="146" t="s">
        <v>68</v>
      </c>
      <c r="J18" s="139"/>
      <c r="K18" s="139">
        <v>0</v>
      </c>
      <c r="L18" s="149"/>
      <c r="M18" s="152"/>
      <c r="N18" s="145"/>
      <c r="O18" s="136"/>
      <c r="P18" s="58"/>
      <c r="Q18" s="54"/>
    </row>
    <row r="19" spans="1:17" ht="14" x14ac:dyDescent="0.2">
      <c r="A19" s="129"/>
      <c r="B19" s="129"/>
      <c r="C19" s="130"/>
      <c r="D19" s="130"/>
      <c r="E19" s="130"/>
      <c r="F19" s="131"/>
      <c r="G19" s="132"/>
      <c r="H19" s="54"/>
      <c r="I19" s="133"/>
      <c r="J19" s="133"/>
      <c r="K19" s="134"/>
      <c r="L19" s="135"/>
      <c r="M19" s="134"/>
      <c r="N19" s="133"/>
      <c r="O19" s="54"/>
      <c r="P19" s="54"/>
      <c r="Q19" s="54"/>
    </row>
    <row r="20" spans="1:17" ht="14" x14ac:dyDescent="0.2">
      <c r="A20" s="129"/>
      <c r="B20" s="129"/>
      <c r="C20" s="130"/>
      <c r="D20" s="130"/>
      <c r="E20" s="130"/>
      <c r="F20" s="131"/>
      <c r="G20" s="132"/>
      <c r="H20" s="54"/>
      <c r="I20" s="133"/>
      <c r="J20" s="133"/>
      <c r="K20" s="134"/>
      <c r="L20" s="134"/>
      <c r="M20" s="134"/>
      <c r="N20" s="133"/>
      <c r="O20" s="54"/>
      <c r="P20" s="54"/>
      <c r="Q20" s="54"/>
    </row>
    <row r="21" spans="1:17" ht="14" x14ac:dyDescent="0.2">
      <c r="A21" s="129"/>
      <c r="B21" s="129"/>
      <c r="C21" s="130"/>
      <c r="D21" s="130"/>
      <c r="E21" s="130"/>
      <c r="F21" s="131"/>
      <c r="G21" s="132"/>
      <c r="H21" s="54"/>
      <c r="I21" s="133"/>
      <c r="J21" s="133"/>
      <c r="K21" s="134"/>
      <c r="L21" s="134"/>
      <c r="M21" s="134"/>
      <c r="N21" s="133"/>
      <c r="O21" s="54"/>
      <c r="P21" s="54"/>
      <c r="Q21" s="54"/>
    </row>
    <row r="22" spans="1:17" ht="16" x14ac:dyDescent="0.2">
      <c r="A22" s="129"/>
      <c r="B22" s="128" t="s">
        <v>108</v>
      </c>
      <c r="C22" s="125"/>
      <c r="D22" s="125"/>
      <c r="E22" s="125"/>
      <c r="F22" s="125"/>
      <c r="G22" s="126"/>
      <c r="H22" s="54"/>
      <c r="I22" s="160" t="s">
        <v>105</v>
      </c>
      <c r="J22" s="161"/>
      <c r="K22" s="161"/>
      <c r="L22" s="162"/>
      <c r="M22" s="163"/>
      <c r="N22" s="133"/>
      <c r="O22" s="54"/>
      <c r="P22" s="54"/>
      <c r="Q22" s="54"/>
    </row>
    <row r="23" spans="1:17" ht="14" x14ac:dyDescent="0.2">
      <c r="A23" s="129"/>
      <c r="B23" s="30"/>
      <c r="C23" s="31" t="s">
        <v>94</v>
      </c>
      <c r="D23" s="31" t="s">
        <v>95</v>
      </c>
      <c r="E23" s="31"/>
      <c r="F23" s="31"/>
      <c r="G23" s="127"/>
      <c r="H23" s="54"/>
      <c r="I23" s="164"/>
      <c r="J23" s="165"/>
      <c r="K23" s="165"/>
      <c r="L23" s="165"/>
      <c r="M23" s="166"/>
      <c r="N23" s="133"/>
      <c r="O23" s="54"/>
      <c r="P23" s="54"/>
      <c r="Q23" s="54"/>
    </row>
    <row r="24" spans="1:17" ht="14" x14ac:dyDescent="0.2">
      <c r="A24" s="54"/>
      <c r="B24" s="59" t="s">
        <v>88</v>
      </c>
      <c r="C24" s="106"/>
      <c r="D24" s="106">
        <v>0</v>
      </c>
      <c r="E24" s="118"/>
      <c r="F24" s="154"/>
      <c r="G24" s="155"/>
      <c r="H24" s="54"/>
      <c r="I24" s="167"/>
      <c r="J24" s="79" t="s">
        <v>102</v>
      </c>
      <c r="K24" s="80">
        <f>SUM(E11:E18)</f>
        <v>0</v>
      </c>
      <c r="L24" s="134"/>
      <c r="M24" s="168"/>
      <c r="N24" s="133"/>
      <c r="O24" s="54"/>
      <c r="P24" s="54"/>
      <c r="Q24" s="54"/>
    </row>
    <row r="25" spans="1:17" ht="14" x14ac:dyDescent="0.2">
      <c r="A25" s="54"/>
      <c r="B25" s="59" t="s">
        <v>88</v>
      </c>
      <c r="C25" s="106"/>
      <c r="D25" s="106">
        <v>0</v>
      </c>
      <c r="E25" s="118"/>
      <c r="F25" s="118"/>
      <c r="G25" s="83"/>
      <c r="H25" s="54"/>
      <c r="I25" s="167"/>
      <c r="J25" s="169" t="s">
        <v>103</v>
      </c>
      <c r="K25" s="170">
        <f>SUM(E24:E34)</f>
        <v>0</v>
      </c>
      <c r="L25" s="134"/>
      <c r="M25" s="168"/>
      <c r="N25" s="129"/>
      <c r="O25" s="54"/>
      <c r="P25" s="54"/>
      <c r="Q25" s="54"/>
    </row>
    <row r="26" spans="1:17" ht="14" x14ac:dyDescent="0.2">
      <c r="A26" s="54"/>
      <c r="B26" s="59" t="s">
        <v>93</v>
      </c>
      <c r="C26" s="106"/>
      <c r="D26" s="106">
        <v>0</v>
      </c>
      <c r="E26" s="118"/>
      <c r="F26" s="118"/>
      <c r="G26" s="83"/>
      <c r="H26" s="54"/>
      <c r="I26" s="167"/>
      <c r="J26" s="79" t="s">
        <v>104</v>
      </c>
      <c r="K26" s="80">
        <f>SUM(L11:L18)</f>
        <v>0</v>
      </c>
      <c r="L26" s="134"/>
      <c r="M26" s="168"/>
      <c r="N26" s="129"/>
      <c r="O26" s="54"/>
      <c r="P26" s="54"/>
      <c r="Q26" s="54"/>
    </row>
    <row r="27" spans="1:17" ht="14" x14ac:dyDescent="0.2">
      <c r="A27" s="54"/>
      <c r="B27" s="59" t="s">
        <v>93</v>
      </c>
      <c r="C27" s="106"/>
      <c r="D27" s="106">
        <v>0</v>
      </c>
      <c r="E27" s="118"/>
      <c r="F27" s="118"/>
      <c r="G27" s="83"/>
      <c r="H27" s="54"/>
      <c r="I27" s="171"/>
      <c r="J27" s="172"/>
      <c r="K27" s="173"/>
      <c r="L27" s="173"/>
      <c r="M27" s="168"/>
      <c r="N27" s="129"/>
      <c r="O27" s="54"/>
      <c r="P27" s="54"/>
      <c r="Q27" s="54"/>
    </row>
    <row r="28" spans="1:17" ht="14" x14ac:dyDescent="0.2">
      <c r="A28" s="54"/>
      <c r="B28" s="59" t="s">
        <v>90</v>
      </c>
      <c r="C28" s="106"/>
      <c r="D28" s="106">
        <v>0</v>
      </c>
      <c r="E28" s="118"/>
      <c r="F28" s="118"/>
      <c r="G28" s="83"/>
      <c r="H28" s="54"/>
      <c r="I28" s="174"/>
      <c r="J28" s="180" t="s">
        <v>106</v>
      </c>
      <c r="K28" s="181">
        <f>K24+K25-K26</f>
        <v>0</v>
      </c>
      <c r="L28" s="173"/>
      <c r="M28" s="168"/>
      <c r="N28" s="129"/>
      <c r="O28" s="54"/>
      <c r="P28" s="54"/>
      <c r="Q28" s="54"/>
    </row>
    <row r="29" spans="1:17" ht="14" x14ac:dyDescent="0.2">
      <c r="A29" s="54"/>
      <c r="B29" s="59" t="s">
        <v>89</v>
      </c>
      <c r="C29" s="106"/>
      <c r="D29" s="106">
        <v>0</v>
      </c>
      <c r="E29" s="118"/>
      <c r="F29" s="118"/>
      <c r="G29" s="83"/>
      <c r="H29" s="54"/>
      <c r="I29" s="175"/>
      <c r="J29" s="178"/>
      <c r="K29" s="179"/>
      <c r="L29" s="176"/>
      <c r="M29" s="177"/>
      <c r="N29" s="129"/>
      <c r="O29" s="54"/>
      <c r="P29" s="54"/>
      <c r="Q29" s="54"/>
    </row>
    <row r="30" spans="1:17" ht="14" x14ac:dyDescent="0.2">
      <c r="A30" s="54"/>
      <c r="B30" s="59" t="s">
        <v>91</v>
      </c>
      <c r="C30" s="106"/>
      <c r="D30" s="106">
        <v>0</v>
      </c>
      <c r="E30" s="118"/>
      <c r="F30" s="118"/>
      <c r="G30" s="83"/>
      <c r="H30" s="54"/>
      <c r="I30" s="129"/>
      <c r="J30" s="129"/>
      <c r="K30" s="129"/>
      <c r="L30" s="129"/>
      <c r="M30" s="129"/>
      <c r="N30" s="129"/>
      <c r="O30" s="54"/>
      <c r="P30" s="54"/>
      <c r="Q30" s="54"/>
    </row>
    <row r="31" spans="1:17" ht="14" x14ac:dyDescent="0.2">
      <c r="A31" s="54"/>
      <c r="B31" s="59" t="s">
        <v>92</v>
      </c>
      <c r="C31" s="106"/>
      <c r="D31" s="106">
        <v>0</v>
      </c>
      <c r="E31" s="118"/>
      <c r="F31" s="118"/>
      <c r="G31" s="83"/>
      <c r="H31" s="54"/>
      <c r="I31" s="129"/>
      <c r="J31" s="129"/>
      <c r="K31" s="129"/>
      <c r="L31" s="129"/>
      <c r="M31" s="129"/>
      <c r="N31" s="129"/>
      <c r="O31" s="54"/>
      <c r="P31" s="54"/>
      <c r="Q31" s="54"/>
    </row>
    <row r="32" spans="1:17" ht="14" x14ac:dyDescent="0.2">
      <c r="A32" s="54"/>
      <c r="B32" s="153" t="s">
        <v>100</v>
      </c>
      <c r="C32" s="137"/>
      <c r="D32" s="137">
        <v>0</v>
      </c>
      <c r="E32" s="156"/>
      <c r="F32" s="156"/>
      <c r="G32" s="157"/>
      <c r="H32" s="54"/>
      <c r="I32" s="71"/>
      <c r="J32" s="71"/>
      <c r="K32" s="71"/>
      <c r="L32" s="71"/>
      <c r="M32" s="129"/>
      <c r="N32" s="129"/>
      <c r="O32" s="54"/>
      <c r="P32" s="54"/>
      <c r="Q32" s="54"/>
    </row>
    <row r="33" spans="1:17" ht="14" x14ac:dyDescent="0.2">
      <c r="A33" s="54"/>
      <c r="B33" s="153" t="s">
        <v>68</v>
      </c>
      <c r="C33" s="137"/>
      <c r="D33" s="137">
        <v>0</v>
      </c>
      <c r="E33" s="156"/>
      <c r="F33" s="156"/>
      <c r="G33" s="157"/>
      <c r="H33" s="54"/>
      <c r="I33" s="71"/>
      <c r="J33" s="70"/>
      <c r="K33" s="71"/>
      <c r="L33" s="71"/>
      <c r="M33" s="129"/>
      <c r="N33" s="129"/>
      <c r="O33" s="54"/>
      <c r="P33" s="54"/>
      <c r="Q33" s="54"/>
    </row>
    <row r="34" spans="1:17" ht="14" x14ac:dyDescent="0.2">
      <c r="A34" s="54"/>
      <c r="B34" s="146" t="s">
        <v>68</v>
      </c>
      <c r="C34" s="138"/>
      <c r="D34" s="138">
        <v>0</v>
      </c>
      <c r="E34" s="158"/>
      <c r="F34" s="158"/>
      <c r="G34" s="159"/>
      <c r="H34" s="54"/>
      <c r="I34" s="71"/>
      <c r="J34" s="71"/>
      <c r="K34" s="71"/>
      <c r="L34" s="71"/>
      <c r="M34" s="129"/>
      <c r="N34" s="129"/>
      <c r="O34" s="54"/>
      <c r="P34" s="54"/>
      <c r="Q34" s="54"/>
    </row>
    <row r="35" spans="1:17" ht="14" x14ac:dyDescent="0.2">
      <c r="A35" s="54"/>
      <c r="B35" s="11"/>
      <c r="C35" s="11"/>
      <c r="D35" s="11"/>
      <c r="E35" s="11"/>
      <c r="F35" s="11"/>
      <c r="G35" s="11"/>
      <c r="H35" s="54"/>
      <c r="I35" s="71"/>
      <c r="J35" s="109"/>
      <c r="K35" s="74"/>
      <c r="L35" s="71"/>
      <c r="M35" s="129"/>
      <c r="N35" s="129"/>
      <c r="O35" s="54"/>
      <c r="P35" s="54"/>
      <c r="Q35" s="54"/>
    </row>
    <row r="36" spans="1:17" ht="14" x14ac:dyDescent="0.2">
      <c r="A36" s="54"/>
      <c r="B36" s="11"/>
      <c r="C36" s="11"/>
      <c r="D36" s="11"/>
      <c r="E36" s="11"/>
      <c r="F36" s="11"/>
      <c r="G36" s="11"/>
      <c r="H36" s="54"/>
      <c r="I36" s="71"/>
      <c r="J36" s="71"/>
      <c r="K36" s="71"/>
      <c r="L36" s="71"/>
      <c r="M36" s="129"/>
      <c r="N36" s="129"/>
      <c r="O36" s="54"/>
      <c r="P36" s="54"/>
      <c r="Q36" s="54"/>
    </row>
    <row r="37" spans="1:17" x14ac:dyDescent="0.15">
      <c r="A37" s="11"/>
      <c r="B37" s="11"/>
      <c r="C37" s="11"/>
      <c r="D37" s="11"/>
      <c r="E37" s="11"/>
      <c r="F37" s="11"/>
      <c r="G37" s="11"/>
      <c r="H37" s="11"/>
      <c r="I37" s="132"/>
      <c r="J37" s="132"/>
      <c r="K37" s="132"/>
      <c r="L37" s="132"/>
      <c r="M37" s="132"/>
      <c r="N37" s="132"/>
      <c r="O37" s="11"/>
      <c r="P37" s="11"/>
      <c r="Q37" s="11"/>
    </row>
    <row r="38" spans="1:17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15">
      <c r="A39" s="11"/>
      <c r="B39" s="132"/>
      <c r="C39" s="132"/>
      <c r="D39" s="132"/>
      <c r="E39" s="132"/>
      <c r="F39" s="132"/>
      <c r="G39" s="132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15">
      <c r="A40" s="11"/>
      <c r="B40" s="132"/>
      <c r="C40" s="132"/>
      <c r="D40" s="132"/>
      <c r="E40" s="132"/>
      <c r="F40" s="132"/>
      <c r="G40" s="132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15">
      <c r="A41" s="11"/>
      <c r="B41" s="132"/>
      <c r="C41" s="132"/>
      <c r="D41" s="132"/>
      <c r="E41" s="132"/>
      <c r="F41" s="132"/>
      <c r="G41" s="132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15">
      <c r="B42" s="19"/>
      <c r="C42" s="19"/>
      <c r="D42" s="19"/>
      <c r="E42" s="19"/>
      <c r="F42" s="19"/>
      <c r="G42" s="19"/>
      <c r="J42" s="21"/>
    </row>
    <row r="43" spans="1:17" x14ac:dyDescent="0.15">
      <c r="B43" s="19"/>
      <c r="C43" s="19"/>
      <c r="D43" s="19"/>
      <c r="E43" s="19"/>
      <c r="F43" s="19"/>
      <c r="G43" s="19"/>
    </row>
    <row r="44" spans="1:17" x14ac:dyDescent="0.15">
      <c r="B44" s="19"/>
      <c r="C44" s="19"/>
      <c r="D44" s="19"/>
      <c r="E44" s="19"/>
      <c r="F44" s="19"/>
      <c r="G44" s="19"/>
    </row>
    <row r="45" spans="1:17" ht="14" x14ac:dyDescent="0.2">
      <c r="B45" s="17"/>
      <c r="C45" s="18"/>
      <c r="D45" s="18"/>
      <c r="E45" s="18"/>
      <c r="F45" s="18"/>
      <c r="G45" s="18"/>
    </row>
    <row r="46" spans="1:17" ht="14" x14ac:dyDescent="0.2">
      <c r="B46" s="17"/>
      <c r="C46" s="18"/>
      <c r="D46" s="18"/>
      <c r="E46" s="18"/>
      <c r="F46" s="18"/>
      <c r="G46" s="18"/>
    </row>
    <row r="47" spans="1:17" ht="14" x14ac:dyDescent="0.2">
      <c r="B47" s="17"/>
      <c r="C47" s="18"/>
      <c r="D47" s="18"/>
      <c r="E47" s="18"/>
      <c r="F47" s="18"/>
      <c r="G47" s="18"/>
    </row>
    <row r="48" spans="1:17" ht="14" x14ac:dyDescent="0.2">
      <c r="B48" s="17"/>
      <c r="C48" s="18"/>
      <c r="D48" s="18"/>
      <c r="E48" s="18"/>
      <c r="F48" s="18"/>
      <c r="G48" s="18"/>
    </row>
    <row r="49" spans="2:7" ht="14" x14ac:dyDescent="0.2">
      <c r="B49" s="20"/>
      <c r="C49" s="18"/>
      <c r="D49" s="18"/>
      <c r="E49" s="18"/>
      <c r="F49" s="18"/>
      <c r="G49" s="18"/>
    </row>
    <row r="50" spans="2:7" ht="14" x14ac:dyDescent="0.2">
      <c r="B50" s="17"/>
      <c r="C50" s="18"/>
      <c r="D50" s="18"/>
      <c r="E50" s="18"/>
      <c r="F50" s="18"/>
      <c r="G50" s="18"/>
    </row>
    <row r="51" spans="2:7" ht="14" x14ac:dyDescent="0.2">
      <c r="B51" s="17"/>
      <c r="C51" s="18"/>
      <c r="D51" s="18"/>
      <c r="E51" s="18"/>
      <c r="F51" s="18"/>
      <c r="G51" s="18"/>
    </row>
    <row r="52" spans="2:7" ht="14" x14ac:dyDescent="0.2">
      <c r="B52" s="17"/>
      <c r="C52" s="18"/>
      <c r="D52" s="18"/>
      <c r="E52" s="18"/>
      <c r="F52" s="18"/>
      <c r="G52" s="18"/>
    </row>
    <row r="53" spans="2:7" x14ac:dyDescent="0.15">
      <c r="B53" s="19"/>
      <c r="C53" s="19"/>
      <c r="D53" s="19"/>
      <c r="E53" s="19"/>
      <c r="F53" s="19"/>
      <c r="G53" s="19"/>
    </row>
  </sheetData>
  <mergeCells count="2">
    <mergeCell ref="B9:F9"/>
    <mergeCell ref="I9:M9"/>
  </mergeCells>
  <phoneticPr fontId="20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e1b3c-2e1e-40ed-a771-cca4fbf321b4">
      <Terms xmlns="http://schemas.microsoft.com/office/infopath/2007/PartnerControls"/>
    </lcf76f155ced4ddcb4097134ff3c332f>
    <TaxCatchAll xmlns="005e7272-b422-4324-ba24-021c55a28ba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63B09E4064F449AACE5A834F418107" ma:contentTypeVersion="18" ma:contentTypeDescription="Create a new document." ma:contentTypeScope="" ma:versionID="1f0570b467bad4f1c654494e4d4d09f4">
  <xsd:schema xmlns:xsd="http://www.w3.org/2001/XMLSchema" xmlns:xs="http://www.w3.org/2001/XMLSchema" xmlns:p="http://schemas.microsoft.com/office/2006/metadata/properties" xmlns:ns2="d35e1b3c-2e1e-40ed-a771-cca4fbf321b4" xmlns:ns3="005e7272-b422-4324-ba24-021c55a28bac" targetNamespace="http://schemas.microsoft.com/office/2006/metadata/properties" ma:root="true" ma:fieldsID="cb859adb108b25c8491e5c815b12a43f" ns2:_="" ns3:_="">
    <xsd:import namespace="d35e1b3c-2e1e-40ed-a771-cca4fbf321b4"/>
    <xsd:import namespace="005e7272-b422-4324-ba24-021c55a28b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e1b3c-2e1e-40ed-a771-cca4fbf321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cd0005-369e-4262-b4ae-6c6d3812f5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e7272-b422-4324-ba24-021c55a28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27128d2-fb22-47f9-b05c-bf627de29ec9}" ma:internalName="TaxCatchAll" ma:showField="CatchAllData" ma:web="005e7272-b422-4324-ba24-021c55a28b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0DED66-F24C-4287-BE0A-6DAB156577EE}">
  <ds:schemaRefs>
    <ds:schemaRef ds:uri="http://schemas.microsoft.com/office/2006/metadata/properties"/>
    <ds:schemaRef ds:uri="http://schemas.microsoft.com/office/infopath/2007/PartnerControls"/>
    <ds:schemaRef ds:uri="d35e1b3c-2e1e-40ed-a771-cca4fbf321b4"/>
    <ds:schemaRef ds:uri="005e7272-b422-4324-ba24-021c55a28bac"/>
  </ds:schemaRefs>
</ds:datastoreItem>
</file>

<file path=customXml/itemProps2.xml><?xml version="1.0" encoding="utf-8"?>
<ds:datastoreItem xmlns:ds="http://schemas.openxmlformats.org/officeDocument/2006/customXml" ds:itemID="{FCBAAB8E-0C2F-4797-B522-D77CC7B8C1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D4CDD8-E07D-417D-AD4E-153EDC0CA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e1b3c-2e1e-40ed-a771-cca4fbf321b4"/>
    <ds:schemaRef ds:uri="005e7272-b422-4324-ba24-021c55a28b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Instructions For Use</vt:lpstr>
      <vt:lpstr>Your Cash Flow Data</vt:lpstr>
      <vt:lpstr>Assets-Liabilities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Ebony - Middleton Financial Planning</dc:creator>
  <cp:keywords/>
  <dc:description/>
  <cp:lastModifiedBy>Clare Hallam</cp:lastModifiedBy>
  <cp:revision/>
  <cp:lastPrinted>2023-09-11T01:39:02Z</cp:lastPrinted>
  <dcterms:created xsi:type="dcterms:W3CDTF">2022-09-11T02:17:25Z</dcterms:created>
  <dcterms:modified xsi:type="dcterms:W3CDTF">2024-09-19T03:01:29Z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0x010100FE63B09E4064F449AACE5A834F418107</vt:lpwstr>
  </property>
  <property fmtid="{D5CDD505-2E9C-101B-9397-08002B2CF9AE}" pid="3" name="MediaServiceImageTags">
    <vt:lpwstr/>
  </property>
</Properties>
</file>